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30" windowWidth="21900" windowHeight="1113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<sst xmlns="http://schemas.openxmlformats.org/spreadsheetml/2006/main" count="39" uniqueCount="37">
  <si>
    <t>rozpočet</t>
  </si>
  <si>
    <t>pol.</t>
  </si>
  <si>
    <t>popis</t>
  </si>
  <si>
    <t>MJ</t>
  </si>
  <si>
    <t>množství</t>
  </si>
  <si>
    <t>cena za jedn,</t>
  </si>
  <si>
    <t xml:space="preserve">cena celkem </t>
  </si>
  <si>
    <t>m2</t>
  </si>
  <si>
    <t>klp</t>
  </si>
  <si>
    <t>cena celkem be DPH</t>
  </si>
  <si>
    <t xml:space="preserve">DPH </t>
  </si>
  <si>
    <t>Cena celkem včetně DPH</t>
  </si>
  <si>
    <t>1.</t>
  </si>
  <si>
    <t>2.</t>
  </si>
  <si>
    <t>3.</t>
  </si>
  <si>
    <t>4.</t>
  </si>
  <si>
    <t>5.</t>
  </si>
  <si>
    <t>6.</t>
  </si>
  <si>
    <t>7.</t>
  </si>
  <si>
    <t>8.</t>
  </si>
  <si>
    <t>ostatní</t>
  </si>
  <si>
    <t xml:space="preserve">v Praze          </t>
  </si>
  <si>
    <t>Brno, Hrázní - oprava podlahy</t>
  </si>
  <si>
    <t>m3</t>
  </si>
  <si>
    <t>t</t>
  </si>
  <si>
    <t>gletování se vsypem</t>
  </si>
  <si>
    <t>KARI síť ( 8/100x8/100) -dolní a horní vrstva</t>
  </si>
  <si>
    <t>kg</t>
  </si>
  <si>
    <t>úklid</t>
  </si>
  <si>
    <t>dilatace z XPS 10mm</t>
  </si>
  <si>
    <t>m´</t>
  </si>
  <si>
    <t>bourání stávající žb desky tl. cca 250mm ( cca 15 x 10 m) vč. likvidace</t>
  </si>
  <si>
    <t>dodávka, uložení a zhutnění štěrkového podsypu fr. 8-32, tl. 350mm</t>
  </si>
  <si>
    <t>odebrání štěrkového podsypu  cca tl.250mm</t>
  </si>
  <si>
    <t>betonová deska tl. 250mm  C30/37</t>
  </si>
  <si>
    <t xml:space="preserve">dne </t>
  </si>
  <si>
    <t xml:space="preserve">Zpracoval: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</si>
</sst>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ck"/>
      <top style="medium"/>
      <bottom style="thin"/>
    </border>
    <border>
      <left/>
      <right style="thick"/>
      <top style="thin"/>
      <bottom style="thin"/>
    </border>
    <border>
      <left/>
      <right style="thick"/>
      <top style="thin"/>
      <bottom style="thick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ck"/>
    </border>
    <border>
      <left/>
      <right/>
      <top style="thin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" fontId="0" fillId="0" borderId="0" xfId="0" applyNumberForma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4" fontId="0" fillId="0" borderId="4" xfId="0" applyNumberFormat="1" applyBorder="1"/>
    <xf numFmtId="4" fontId="0" fillId="0" borderId="5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164" fontId="0" fillId="0" borderId="11" xfId="0" applyNumberFormat="1" applyBorder="1"/>
    <xf numFmtId="164" fontId="0" fillId="0" borderId="12" xfId="0" applyNumberFormat="1" applyBorder="1"/>
    <xf numFmtId="164" fontId="2" fillId="0" borderId="13" xfId="0" applyNumberFormat="1" applyFont="1" applyBorder="1"/>
    <xf numFmtId="4" fontId="0" fillId="0" borderId="10" xfId="0" applyNumberFormat="1" applyBorder="1"/>
    <xf numFmtId="0" fontId="0" fillId="0" borderId="14" xfId="0" applyBorder="1"/>
    <xf numFmtId="0" fontId="0" fillId="0" borderId="15" xfId="0" applyBorder="1"/>
    <xf numFmtId="4" fontId="0" fillId="0" borderId="15" xfId="0" applyNumberFormat="1" applyBorder="1"/>
    <xf numFmtId="0" fontId="0" fillId="0" borderId="16" xfId="0" applyBorder="1"/>
    <xf numFmtId="0" fontId="0" fillId="0" borderId="17" xfId="0" applyBorder="1"/>
    <xf numFmtId="4" fontId="0" fillId="0" borderId="17" xfId="0" applyNumberFormat="1" applyBorder="1"/>
    <xf numFmtId="0" fontId="0" fillId="0" borderId="6" xfId="0" applyFill="1" applyBorder="1" applyAlignment="1">
      <alignment horizontal="center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abSelected="1" workbookViewId="0" topLeftCell="A1">
      <selection activeCell="B13" sqref="B13"/>
    </sheetView>
  </sheetViews>
  <sheetFormatPr defaultColWidth="9.140625" defaultRowHeight="15"/>
  <cols>
    <col min="1" max="1" width="9.00390625" style="0" customWidth="1"/>
    <col min="2" max="2" width="69.8515625" style="0" customWidth="1"/>
    <col min="5" max="5" width="12.57421875" style="0" customWidth="1"/>
    <col min="6" max="6" width="12.140625" style="0" customWidth="1"/>
  </cols>
  <sheetData>
    <row r="1" spans="1:4" ht="18.75">
      <c r="A1" s="2" t="s">
        <v>22</v>
      </c>
      <c r="B1" s="2"/>
      <c r="C1" s="27"/>
      <c r="D1" s="2"/>
    </row>
    <row r="2" spans="1:4" ht="15.75">
      <c r="A2" s="3" t="s">
        <v>0</v>
      </c>
      <c r="B2" s="1"/>
      <c r="C2" s="1"/>
      <c r="D2" s="1"/>
    </row>
    <row r="3" ht="15.75" thickBot="1"/>
    <row r="4" spans="1:6" ht="15.75" thickTop="1">
      <c r="A4" s="5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7" t="s">
        <v>6</v>
      </c>
    </row>
    <row r="5" spans="1:6" ht="15">
      <c r="A5" s="26" t="s">
        <v>12</v>
      </c>
      <c r="B5" s="8" t="s">
        <v>31</v>
      </c>
      <c r="C5" s="8" t="s">
        <v>23</v>
      </c>
      <c r="D5" s="8">
        <v>38</v>
      </c>
      <c r="E5" s="9"/>
      <c r="F5" s="10">
        <f>D5*E5</f>
        <v>0</v>
      </c>
    </row>
    <row r="6" spans="1:6" ht="15">
      <c r="A6" s="26" t="s">
        <v>13</v>
      </c>
      <c r="B6" s="8" t="s">
        <v>33</v>
      </c>
      <c r="C6" s="8" t="s">
        <v>24</v>
      </c>
      <c r="D6" s="8">
        <v>75</v>
      </c>
      <c r="E6" s="9"/>
      <c r="F6" s="10">
        <f aca="true" t="shared" si="0" ref="F6:F15">D6*E6</f>
        <v>0</v>
      </c>
    </row>
    <row r="7" spans="1:6" ht="15">
      <c r="A7" s="26" t="s">
        <v>14</v>
      </c>
      <c r="B7" s="8" t="s">
        <v>32</v>
      </c>
      <c r="C7" s="8" t="s">
        <v>24</v>
      </c>
      <c r="D7" s="8">
        <v>94.5</v>
      </c>
      <c r="E7" s="9"/>
      <c r="F7" s="10">
        <f t="shared" si="0"/>
        <v>0</v>
      </c>
    </row>
    <row r="8" spans="1:6" ht="15">
      <c r="A8" s="26" t="s">
        <v>15</v>
      </c>
      <c r="B8" s="8" t="s">
        <v>34</v>
      </c>
      <c r="C8" s="8" t="s">
        <v>23</v>
      </c>
      <c r="D8" s="8">
        <v>37.5</v>
      </c>
      <c r="E8" s="9"/>
      <c r="F8" s="10">
        <f t="shared" si="0"/>
        <v>0</v>
      </c>
    </row>
    <row r="9" spans="1:6" ht="15">
      <c r="A9" s="26" t="s">
        <v>16</v>
      </c>
      <c r="B9" s="8" t="s">
        <v>25</v>
      </c>
      <c r="C9" s="8" t="s">
        <v>7</v>
      </c>
      <c r="D9" s="8">
        <v>150</v>
      </c>
      <c r="E9" s="9"/>
      <c r="F9" s="10">
        <f t="shared" si="0"/>
        <v>0</v>
      </c>
    </row>
    <row r="10" spans="1:6" ht="15">
      <c r="A10" s="26" t="s">
        <v>17</v>
      </c>
      <c r="B10" s="8" t="s">
        <v>26</v>
      </c>
      <c r="C10" s="8" t="s">
        <v>27</v>
      </c>
      <c r="D10" s="8">
        <v>6000</v>
      </c>
      <c r="E10" s="9"/>
      <c r="F10" s="10">
        <f t="shared" si="0"/>
        <v>0</v>
      </c>
    </row>
    <row r="11" spans="1:6" ht="15">
      <c r="A11" s="26" t="s">
        <v>18</v>
      </c>
      <c r="B11" s="8" t="s">
        <v>29</v>
      </c>
      <c r="C11" s="8" t="s">
        <v>30</v>
      </c>
      <c r="D11" s="8">
        <v>45</v>
      </c>
      <c r="E11" s="9"/>
      <c r="F11" s="10">
        <f t="shared" si="0"/>
        <v>0</v>
      </c>
    </row>
    <row r="12" spans="1:6" ht="15">
      <c r="A12" s="26" t="s">
        <v>19</v>
      </c>
      <c r="B12" s="8" t="s">
        <v>28</v>
      </c>
      <c r="C12" s="8" t="s">
        <v>8</v>
      </c>
      <c r="D12" s="8">
        <v>1</v>
      </c>
      <c r="E12" s="9"/>
      <c r="F12" s="10">
        <f t="shared" si="0"/>
        <v>0</v>
      </c>
    </row>
    <row r="13" spans="1:6" ht="15">
      <c r="A13" s="26"/>
      <c r="B13" s="8" t="s">
        <v>20</v>
      </c>
      <c r="C13" s="8"/>
      <c r="D13" s="8"/>
      <c r="E13" s="9"/>
      <c r="F13" s="10">
        <f t="shared" si="0"/>
        <v>0</v>
      </c>
    </row>
    <row r="14" spans="1:6" ht="15">
      <c r="A14" s="26"/>
      <c r="B14" s="8"/>
      <c r="C14" s="8"/>
      <c r="D14" s="8"/>
      <c r="E14" s="9"/>
      <c r="F14" s="10">
        <f t="shared" si="0"/>
        <v>0</v>
      </c>
    </row>
    <row r="15" spans="1:6" ht="15.75" thickBot="1">
      <c r="A15" s="26"/>
      <c r="B15" s="8"/>
      <c r="C15" s="8"/>
      <c r="D15" s="8"/>
      <c r="E15" s="9"/>
      <c r="F15" s="10">
        <f t="shared" si="0"/>
        <v>0</v>
      </c>
    </row>
    <row r="16" spans="1:6" ht="15">
      <c r="A16" s="13"/>
      <c r="B16" s="14" t="s">
        <v>9</v>
      </c>
      <c r="C16" s="15"/>
      <c r="D16" s="15"/>
      <c r="E16" s="19"/>
      <c r="F16" s="16">
        <f>SUM(F5:F15)</f>
        <v>0</v>
      </c>
    </row>
    <row r="17" spans="1:6" ht="15">
      <c r="A17" s="11"/>
      <c r="B17" s="20" t="s">
        <v>10</v>
      </c>
      <c r="C17" s="21"/>
      <c r="D17" s="21"/>
      <c r="E17" s="22"/>
      <c r="F17" s="17">
        <f>F16*0.21</f>
        <v>0</v>
      </c>
    </row>
    <row r="18" spans="1:6" ht="15.75" thickBot="1">
      <c r="A18" s="12"/>
      <c r="B18" s="23" t="s">
        <v>11</v>
      </c>
      <c r="C18" s="24"/>
      <c r="D18" s="24"/>
      <c r="E18" s="25"/>
      <c r="F18" s="18">
        <f>F16+F17</f>
        <v>0</v>
      </c>
    </row>
    <row r="19" spans="5:6" ht="15.75" thickTop="1">
      <c r="E19" s="4"/>
      <c r="F19" s="4"/>
    </row>
    <row r="20" spans="5:6" ht="15">
      <c r="E20" s="4"/>
      <c r="F20" s="4"/>
    </row>
    <row r="21" ht="15">
      <c r="B21" t="s">
        <v>21</v>
      </c>
    </row>
    <row r="22" ht="15">
      <c r="B22" t="s">
        <v>35</v>
      </c>
    </row>
    <row r="24" ht="15">
      <c r="B24" t="s">
        <v>36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2014-07-02T06:29:54Z</cp:lastPrinted>
  <dcterms:created xsi:type="dcterms:W3CDTF">2013-06-06T09:24:13Z</dcterms:created>
  <dcterms:modified xsi:type="dcterms:W3CDTF">2014-07-14T05:18:47Z</dcterms:modified>
  <cp:category/>
  <cp:version/>
  <cp:contentType/>
  <cp:contentStatus/>
</cp:coreProperties>
</file>