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630" yWindow="555" windowWidth="27495" windowHeight="11445" activeTab="0"/>
  </bookViews>
  <sheets>
    <sheet name="Všichni PZ" sheetId="1" r:id="rId1"/>
    <sheet name="HZS MSK" sheetId="2" r:id="rId2"/>
    <sheet name="SOA Plzeň" sheetId="3" r:id="rId3"/>
    <sheet name="HZS Ústí" sheetId="4" r:id="rId4"/>
    <sheet name="PČR Olomouc" sheetId="5" r:id="rId5"/>
    <sheet name="ZA Opava" sheetId="7" r:id="rId6"/>
    <sheet name="SUZ" sheetId="8" r:id="rId7"/>
  </sheets>
  <definedNames/>
  <calcPr calcId="145621"/>
</workbook>
</file>

<file path=xl/sharedStrings.xml><?xml version="1.0" encoding="utf-8"?>
<sst xmlns="http://schemas.openxmlformats.org/spreadsheetml/2006/main" count="2383" uniqueCount="429">
  <si>
    <t>Název zakázky</t>
  </si>
  <si>
    <t>Dynamický nákupní systém na centrální dodávky kancelářských potřeb pro roky 2016-2019 - 2/2017</t>
  </si>
  <si>
    <t>Číslo jednací</t>
  </si>
  <si>
    <t>MV-26754/VZ-2017</t>
  </si>
  <si>
    <t>Název části</t>
  </si>
  <si>
    <t>Kancelářská technika</t>
  </si>
  <si>
    <t>Zadavatel</t>
  </si>
  <si>
    <t>IČO</t>
  </si>
  <si>
    <t>Fakturační adresa</t>
  </si>
  <si>
    <t>Adresa dodání</t>
  </si>
  <si>
    <t>Kontaktní osoba</t>
  </si>
  <si>
    <t>Email</t>
  </si>
  <si>
    <t>Číslo položky</t>
  </si>
  <si>
    <t>Katalogové číslo</t>
  </si>
  <si>
    <t>Název položky</t>
  </si>
  <si>
    <t>Popis položky</t>
  </si>
  <si>
    <t>Sazba dph</t>
  </si>
  <si>
    <t>Měrná jedn.</t>
  </si>
  <si>
    <t>Množství</t>
  </si>
  <si>
    <t>Česká republika - Hasičský záchranný sbor Jihočeského kraje</t>
  </si>
  <si>
    <t>70882835</t>
  </si>
  <si>
    <t>Pražská 2666/52b, České Budějovice, 370 04</t>
  </si>
  <si>
    <t>Lenka Ondřichová, tel.: +420950230182</t>
  </si>
  <si>
    <t>lenka.ondrichova@jck.izscr.cz</t>
  </si>
  <si>
    <t>11-02-0002</t>
  </si>
  <si>
    <t>Čistící utěrky na monitory</t>
  </si>
  <si>
    <t>Čistící utěrky na monitory, jemné, vlhčené, balené v dóze</t>
  </si>
  <si>
    <t>ks</t>
  </si>
  <si>
    <t>11-02-0007</t>
  </si>
  <si>
    <t xml:space="preserve">Osobní skartovací stroj typ 1 - utajení dle Vyhlášky NBÚ č. 528/2005 Sb. - vyhrazené </t>
  </si>
  <si>
    <t>Skartovací stroj, typ 1 - utajení dle Vyhlášky NBÚ č. 528/2005 Sb. - vyhrazené - typ řezu -proužek max. 6mm. Kapacita řezání papír 80g/m2 min. 6 listů. Pracovní šířka pro formát papíru A4. Objem odpadní nádoby 15-29 litrů. Zpětný chod, signalizace plného koše, tepelná pojistka motoru proti přehřátí.</t>
  </si>
  <si>
    <t>11-02-0014</t>
  </si>
  <si>
    <t>Laminátor</t>
  </si>
  <si>
    <t>vstupní šíře pro papír 80g/m2 A4, délka ohřevu max. 5 min, max. síla laminace 150 mic.</t>
  </si>
  <si>
    <t>11-02-0016</t>
  </si>
  <si>
    <t>Řezačka na papír kotoučová</t>
  </si>
  <si>
    <t>řezná kapacita- 10 listů papíru 80g/m2, délka řezu 330 mm.</t>
  </si>
  <si>
    <t>11-02-0017</t>
  </si>
  <si>
    <t>Formát: A3.Fólie max.80-125mikronů.Automatická kontrola teploty.Maximální síla dokumentu 0,5 mm.Rychlost laminace: 280mm /min.Zahřívací doba: do 6 minut.Šřka štěrbiny: 300mm.</t>
  </si>
  <si>
    <t>11-02-0022</t>
  </si>
  <si>
    <t>Kalkulačka stolní</t>
  </si>
  <si>
    <t>Stolní, 8místný displej, bateriové napájení + LR54</t>
  </si>
  <si>
    <t>11-02-0024</t>
  </si>
  <si>
    <t>Stolní, 10místný displej, duální napájení</t>
  </si>
  <si>
    <t>11-02-0030</t>
  </si>
  <si>
    <t>Kalkulačky</t>
  </si>
  <si>
    <t>Extra velký tisk, 12místný displej, barevný tisk,napájení baterie + adaptér</t>
  </si>
  <si>
    <t xml:space="preserve"> 11-02-0036</t>
  </si>
  <si>
    <t>Tabule magnetická 120x90cm</t>
  </si>
  <si>
    <t>Tabule magnetická 120x90cm, bílá, hliníkový rám, závěsná na šířku, stíratelná za sucha, odkládací lišta(=polička).</t>
  </si>
  <si>
    <t>11-02-0001</t>
  </si>
  <si>
    <t>Čistící sprej na bílé tabule</t>
  </si>
  <si>
    <t>Čistící roztok na bílé tabule s rozprašovačem, obsah 250 ml.</t>
  </si>
  <si>
    <t>Česká republika - Hasičský záchranný sbor Jihomoravského kraje</t>
  </si>
  <si>
    <t>70884099</t>
  </si>
  <si>
    <t>Zubatého 685/1, Brno, 614 00</t>
  </si>
  <si>
    <t>Michaela Dočekalová, tel.: +420950630186</t>
  </si>
  <si>
    <t>michaela.docekalova@jmk.izscr.cz</t>
  </si>
  <si>
    <t>11-02-0053</t>
  </si>
  <si>
    <t>Mobilní stojan na tabule 120x90 cm</t>
  </si>
  <si>
    <t>Mobilní stojan na tabule 120x90, výškově nastavitelný, 4 pojezová kolečka s aretací.</t>
  </si>
  <si>
    <t>11-02-0054</t>
  </si>
  <si>
    <t>Otvírací popisovací tabule magnetická 240x90 cm</t>
  </si>
  <si>
    <t>Otvírací popisovací tabule magnetická 240x90 cm otevřená, 120x90 cm uzavřená</t>
  </si>
  <si>
    <t>Česká republika - Hasičský záchranný sbor Kraje Vysočina</t>
  </si>
  <si>
    <t>70885184</t>
  </si>
  <si>
    <t>Ke Skalce 4960/32, Jihlava, 586 04</t>
  </si>
  <si>
    <t>Barbora Řádková, tel.: +420950270160</t>
  </si>
  <si>
    <t>barbora.radkova@hasici-vysocina.cz</t>
  </si>
  <si>
    <t>11-02-0042</t>
  </si>
  <si>
    <t>strojek děrovací kancelářský malý</t>
  </si>
  <si>
    <t>děrovačka na 15 listů</t>
  </si>
  <si>
    <t>Česká republika - Hasičský záchranný sbor Královéhradeckého kraje</t>
  </si>
  <si>
    <t>70882525</t>
  </si>
  <si>
    <t>nábřeží U Přívozu 122/4, Hradec Králové, 500 03</t>
  </si>
  <si>
    <t>Radomíra Vlášková, tel.: +420950530768</t>
  </si>
  <si>
    <t>radomira.vlaskova@hkk.izscr.cz</t>
  </si>
  <si>
    <t>Česká republika - Hasičský záchranný sbor Moravskoslezského kraje</t>
  </si>
  <si>
    <t>70884561</t>
  </si>
  <si>
    <t>Výškovická 2995/40, Ostrava, 700 30</t>
  </si>
  <si>
    <t>Alena Nečasová, tel.: +420950730412</t>
  </si>
  <si>
    <t>alena.necasova@hzsmsk.cz</t>
  </si>
  <si>
    <t>11-02-0003</t>
  </si>
  <si>
    <t>Flipchart</t>
  </si>
  <si>
    <t>Flipchart tabule s třínohým stativem, stavitelná výška, tabule bíle lakovaná, popisovatelná, blok připevněný čepy a svěrkou, odkládací přihrádka. Popisovatelná plocha 58 x 84 cm.</t>
  </si>
  <si>
    <t>11-02-0004</t>
  </si>
  <si>
    <t>Flipchart mobilní</t>
  </si>
  <si>
    <t>Flipchart tabule mobilní na pěti kolečkách, stavitelná výška, magnetický povrch stíratelný za sucha. Posuvné háčky a moderní kovová lišta pro blok papíru běžně používané velikosti, kovová odkládací plocha. Popisovatelná plocha 68 x 100 cm.</t>
  </si>
  <si>
    <t>11-02-0008</t>
  </si>
  <si>
    <t xml:space="preserve">Kancelářský skartovací stroj typ 1 - utajení dle Vyhlášky NBÚ č. 528/2005 Sb. - vyhrazené </t>
  </si>
  <si>
    <t>Skartovací stroj, typ 1 - utajení dle Vyhlášky NBÚ č. 528/2005 Sb. - vyhrazené - typ řezu -proužek max. 6mm. Kapacita řezání papír 80g/m2 min. 10 listů. Pracovní šířka pro formát papíru A4. Objem odpadní nádoby 30-49 litrů. Zpětný chod, signalizace plného koše, tepelná pojistka motoru proti přehřátí</t>
  </si>
  <si>
    <t>11-02-0009</t>
  </si>
  <si>
    <t>Skartovací stroj, typ 1 - utajení dle Vyhlášky NBÚ č. 528/2005 Sb. - vyhrazené - typ řezu -proužek max. 6mm. Kapacita řezání papír 80g/m2 min. 15 listů. Pracovní šířka min 240 mm. Objem odpadní nádoby 50-80 litrů. Zpětný chod, signalizace plného koše, tepelná pojistka motoru proti přehřátí. Skartace CD/DVD, kreditních karet, kancelářských a sešívacích sponek.Oddělené vstupní otvory pro papír, CD/DVD a kreditní karty.</t>
  </si>
  <si>
    <t>11-02-0015</t>
  </si>
  <si>
    <t>Vazač</t>
  </si>
  <si>
    <t>do plastových hřbetů, oddělené páky pro děrování a roztažení kroužků, prosekávání až 12 listů papíru 80g/m2, vázání do 500 listů.</t>
  </si>
  <si>
    <t>11-02-0018</t>
  </si>
  <si>
    <t>Řezačka na papír kotoučová,  Dahle 508, A3</t>
  </si>
  <si>
    <t>Délka řezu 460 mm</t>
  </si>
  <si>
    <t>11-02-0019</t>
  </si>
  <si>
    <t>10-ti místný displej, duální napájení</t>
  </si>
  <si>
    <t>11-02-0020</t>
  </si>
  <si>
    <t>Stolní kalkulačka</t>
  </si>
  <si>
    <t xml:space="preserve">Kompaktní a výkonná 12- ti místná obchodní kalkulačka s funkcemi pro výpočet daní a funkcí kontroly a korekce pro 120 kroků. obchodní funkce, funkce daně, opakování/oprava (120 kroků), výpočet konstant, funkce pro zachycení stisknutí více tlačítek, automatická kontrola
Automatické vypínání.
</t>
  </si>
  <si>
    <t>11-02-0027</t>
  </si>
  <si>
    <t>Stolní se zpětnou kontrolou -150 kroků</t>
  </si>
  <si>
    <t>11-02-0028</t>
  </si>
  <si>
    <t>Stolní, 12místný displej,bateriové i solární napájení</t>
  </si>
  <si>
    <t>11-02-0032</t>
  </si>
  <si>
    <t>Kalkulačka vědecká</t>
  </si>
  <si>
    <t>Vědecká, 10+2 místný jednořádkový displej,165 funkcí</t>
  </si>
  <si>
    <t>11-02-0033</t>
  </si>
  <si>
    <t>Vědecká, 2-řádkový(15 a 10+2místný displej),251 funkcí</t>
  </si>
  <si>
    <t>11-02-0039</t>
  </si>
  <si>
    <t>Děrovačka velká na 100 listů</t>
  </si>
  <si>
    <t>děrovač 0130 na 100 listů,hloubka vložení:12mm</t>
  </si>
  <si>
    <t>11-02-0041</t>
  </si>
  <si>
    <t>řezačka na papír A4 páková</t>
  </si>
  <si>
    <t xml:space="preserve">Pro formát až A4, délka řezu 305 mm, kapacita řezání až 10 listů papíru 80 g/m2 současně, průhledný kryt k ochraně rukou.
</t>
  </si>
  <si>
    <t>11-02-0043</t>
  </si>
  <si>
    <t>12 místná s dvoubarevným tiskem na kotoučky š. 57 mm, napájení z el.sítě. Min. funkce: výpočet s DPH, přepočet měn, mezisoučet, celkový součet, počítadlo položek, tlačítko OO, rychlá oprava zadání, nezávislá paměť</t>
  </si>
  <si>
    <t>11-02-0044</t>
  </si>
  <si>
    <t>Tabule magnetická bílá</t>
  </si>
  <si>
    <t>Magnetická tabule 90 x 60 cm. Bílá popisovatelná magnetická tabule s keramickým povrchem,  hliníkovým rámem a hliníkovou odkládací lištou, včetně sady pro připevnění na zeď.</t>
  </si>
  <si>
    <t>11-02-0049</t>
  </si>
  <si>
    <t>Kalkulačka</t>
  </si>
  <si>
    <t>12-ti místná kalkulačka s extra velkým LCD displejem, napájení solární/bateriové, plastová tlačítka, kontrola 300 kroků výpočtu, funkce prohlížení/automatické prohlížení, jdi na korekční tlačítko, DPH, dvojitá nula, %, odmocniny</t>
  </si>
  <si>
    <t>11-02-0050</t>
  </si>
  <si>
    <t>Lamnátor A3, laminovací šířka 318 mm, laminace 80-125 mic včetně fotografií, technologie instaHeat - výhřev do 1 min., zpětné vysunutí dokumentu, zdvojená tepelná ochrana, automatické vypnutí při nečinnosti</t>
  </si>
  <si>
    <t>11-02-0051</t>
  </si>
  <si>
    <t>Řezačka na papír A4 páková</t>
  </si>
  <si>
    <t>Pro formát až A4, délka řezu 310 mm, kapacita řezání až 20 listů papíru 80 g/m2 současně, celokovová základna s posuvným dorazem, bezpečnostní kryt nože z odolného plastu</t>
  </si>
  <si>
    <t>11-02-0052</t>
  </si>
  <si>
    <t>Houba magnetická</t>
  </si>
  <si>
    <t>Magnetická houba na bílé tabule</t>
  </si>
  <si>
    <t>Česká republika - Hasičský záchranný sbor Olomouckého kraje</t>
  </si>
  <si>
    <t>70885940</t>
  </si>
  <si>
    <t>Schweitzerova 524/91, Olomouc, 779 00</t>
  </si>
  <si>
    <t>Ilona Široká, tel.: +420950770265</t>
  </si>
  <si>
    <t>ilona.siroka@hzsol.cz</t>
  </si>
  <si>
    <t>Česká republika - Hasičský záchranný sbor Plzeňského kraje</t>
  </si>
  <si>
    <t>70883378</t>
  </si>
  <si>
    <t>Kaplířova 9, Plzeň, 320 68</t>
  </si>
  <si>
    <t>Iveta Ruterlová, tel.: +420950330295</t>
  </si>
  <si>
    <t>iveta.ruterlova@hzspk.cz</t>
  </si>
  <si>
    <t>11-02-0045</t>
  </si>
  <si>
    <t>Kalkulačka stolní, 160 x 120 x 30 mm, 12ti místný displej</t>
  </si>
  <si>
    <t>rozměry: 160 x 120 x 30 mm, 151 g
- 12ti místný displej, procentní výpočty
- tlačítko pro vymazání poslední zadané číslice
- odmocňování, velká tlačítka
- celkový součet (funkce Grand Total)
- dvojí napájení</t>
  </si>
  <si>
    <t>Česká republika - Hasičský záchranný sbor Ústeckého kraje</t>
  </si>
  <si>
    <t>70886300</t>
  </si>
  <si>
    <t>Horova 1340/10, Ústí nad Labem, 400 01</t>
  </si>
  <si>
    <t>Michaela Rudolfová, tel.: +420950430272</t>
  </si>
  <si>
    <t>michaela.rudolfova@ulk.izscr.cz</t>
  </si>
  <si>
    <t>11-02-0006</t>
  </si>
  <si>
    <t>Magnetická tabule</t>
  </si>
  <si>
    <t>Magnetická tabule v kovovém rámu o rozměrech 120 x 90 cm</t>
  </si>
  <si>
    <t>11-02-0012</t>
  </si>
  <si>
    <t>Kancelářský skartovací stroj typ 3 - utajení dle Vyhlášky NBÚ č. 528/2005 Sb. - tajné</t>
  </si>
  <si>
    <t>Skartovací stroj, typ 3 - utajení dle Vyhlášky NBÚ č. 528/2005 Sb. - tajné - typ řezu -příčný řez max. šířka 2mm, délka max. 15mm. Kapacita řezání papír 80g/m2 min. 6 listů. Pracovní šířka pro formát papíru A4. Objem odpadní nádoby 20-40 litrů. Zpětný chod, signalizace plného koše, tepelná pojistka motoru proti přehřátí.</t>
  </si>
  <si>
    <t>Česká republika - Hasičský záchranný sbor Zlínského kraje</t>
  </si>
  <si>
    <t>70887306</t>
  </si>
  <si>
    <t>Přílucká 213, Zlín, 760 01</t>
  </si>
  <si>
    <t>David Svadbík, tel.: +420950670430</t>
  </si>
  <si>
    <t>david.svadbik@zlk.izscr.cz</t>
  </si>
  <si>
    <t>Česká republika - Krajské ředitelství policie Jihomoravského kraje</t>
  </si>
  <si>
    <t>75151499</t>
  </si>
  <si>
    <t>Kounicova 687/24, Brno, 611 32</t>
  </si>
  <si>
    <t>Pražákova 366/54, Brno, 619 00</t>
  </si>
  <si>
    <t>Lenka Kroupová, tel.: +420974622437</t>
  </si>
  <si>
    <t>lenka.kroupova@pcr.cz</t>
  </si>
  <si>
    <t>Česká republika - Krajské ředitelství policie Karlovarského kraje</t>
  </si>
  <si>
    <t>72051612</t>
  </si>
  <si>
    <t>Závodní 386/100, Karlovy Vary, 360 06</t>
  </si>
  <si>
    <t>Dobrovského 1935, Dolní Rychnov, 35601</t>
  </si>
  <si>
    <t>Hana Džupinová, tel.: +420974362701</t>
  </si>
  <si>
    <t>hana.dzupinova@pcr.cz</t>
  </si>
  <si>
    <t>Česká republika - Krajské ředitelství policie Libereckého kraje</t>
  </si>
  <si>
    <t>72050501</t>
  </si>
  <si>
    <t>Náměstí Dr. E. Beneše 24, Liberec, 460 32</t>
  </si>
  <si>
    <t>Pastýřská 3, Liberec, 460 74</t>
  </si>
  <si>
    <t>Jana Jedináková, tel.: +420974461522</t>
  </si>
  <si>
    <t>jana.jedinakova@pcr.cz</t>
  </si>
  <si>
    <t>11-02-0010</t>
  </si>
  <si>
    <t>Kancelářský skartovací stroj typ 2 - utajení dle Vyhlášky NBÚ č. 528/2005 Sb. - důvěrné</t>
  </si>
  <si>
    <t>Skartovací stroj, typ 2 - utajení dle Vyhlášky NBÚ č. 528/2005 Sb. - důvěrné - typ řezu -příčný řez max. šířka 4mm, délka max. 80mm. Kapacita řezání papír 80g/m2 min. 8 listů. Pracovní šířka pro formát papíru A4. Objem odpadní nádoby 30-49 litrů. Zpětný chod, signalizace plného koše, tepelná pojistka motoru proti přehřátí.</t>
  </si>
  <si>
    <t>Česká republika - Krajské ředitelství policie Olomouckého kraje</t>
  </si>
  <si>
    <t>72051795</t>
  </si>
  <si>
    <t>Kosmonautů 189/10, Olomouc, 779 00</t>
  </si>
  <si>
    <t>Michaela Směšná, tel.: +420974761544</t>
  </si>
  <si>
    <t>m.smesna@seznam.cz</t>
  </si>
  <si>
    <t xml:space="preserve"> 11-02-0037</t>
  </si>
  <si>
    <t>Tabule magnetická 200x100 (nebo 180x90cm)</t>
  </si>
  <si>
    <t>Tabule magnetická 200x100cm(nebo 180x90cm), bílá, hliníkový rám, závěsná na šířku, stíratelná za sucha, odkládací lišta(=polička).</t>
  </si>
  <si>
    <t>11-02-0046</t>
  </si>
  <si>
    <t>Vazač kroužkový, kapacita vazby 300 listů</t>
  </si>
  <si>
    <t>Vázací stroj pro použití ve střední kanceláři. Provedení páky děrovacího mechanizmu zajišt’uje menší námahu při děrování většího počtu listů. Děrovací vertikální mechanismus umožňuje nezávislé děrování a vkládání dokumentů na hřeben, zjednodušuje vázání. Max. průměr hřbetu: 38 mm. Speciální zásuvka pro hřbety s unikátním patentovaným měřidlem pro měření tloušt’ky a zvolení správného hřebenu pro vazbu dokumentů. Snadná údržba. Průzor na čelní straně stroje slouží pro snadnou kontrolu zaplnění odpadního prostoru. Vycentrování linie děrování. Záruka na stroj: 2 roky.</t>
  </si>
  <si>
    <t>Česká republika - Krajské ředitelství policie Středočeského kraje</t>
  </si>
  <si>
    <t>75151481</t>
  </si>
  <si>
    <t>Na Baních 1535, Praha 5 -Zbraslav, 156 00</t>
  </si>
  <si>
    <t>Dukelských Hrdinů 2319, Rakovník, 269 01</t>
  </si>
  <si>
    <t>Monika Hadtová, tel.: +420974861934</t>
  </si>
  <si>
    <t>monika.hadtova@pcr.cz</t>
  </si>
  <si>
    <t>Česká republika - Policejní akademie České republiky v Praze</t>
  </si>
  <si>
    <t>48135445</t>
  </si>
  <si>
    <t>Lhotecká 559/7, Praha 4, 143 00</t>
  </si>
  <si>
    <t>Lenka Šindelářová, tel.: +420974828069</t>
  </si>
  <si>
    <t>sindelarova@polac.cz</t>
  </si>
  <si>
    <t>Česká republika - Státní oblastní archiv v Třeboni</t>
  </si>
  <si>
    <t>70978956</t>
  </si>
  <si>
    <t>Husova 143, Třeboň, 379 01</t>
  </si>
  <si>
    <t>Jana Bílková, tel.: +420384758518</t>
  </si>
  <si>
    <t>jana.bilkova@ceskearchivy.cz</t>
  </si>
  <si>
    <t>11-02-0048</t>
  </si>
  <si>
    <t>Kalkulačka jednoduchá kapesní kalkulátor s 8 míst.LCD Displejem</t>
  </si>
  <si>
    <t>Česká republika - Zemský archiv v Opavě</t>
  </si>
  <si>
    <t>70979057</t>
  </si>
  <si>
    <t>Sněmovní 1, Opava, 746 22</t>
  </si>
  <si>
    <t>Olbrichova 15, Opava, 746 22</t>
  </si>
  <si>
    <t>Monika Němcová, tel.: +420553607252</t>
  </si>
  <si>
    <t>m.nemcova@zao.archives.cz</t>
  </si>
  <si>
    <t>Generální ředitelství HZS ČR</t>
  </si>
  <si>
    <t>00007064</t>
  </si>
  <si>
    <t>Nad Štolou 936/3, Praha 7, 170 00</t>
  </si>
  <si>
    <t>Kloknerova 26, Praha 4, 14801</t>
  </si>
  <si>
    <t>Jindřiška Trojanová, tel.: +420950819936</t>
  </si>
  <si>
    <t>jindriska.trojanova@grh.izscr.cz</t>
  </si>
  <si>
    <t>GŘ HZS ČR - Skladovací a opravárenské zařízení</t>
  </si>
  <si>
    <t>Libušina 601/105, Olomouc, 77900</t>
  </si>
  <si>
    <t>Libušina 601, Olomouc, 77900</t>
  </si>
  <si>
    <t>Irena Rábelová, tel.: +420950819155</t>
  </si>
  <si>
    <t>irena.rabelova@sozol.izscr.cz</t>
  </si>
  <si>
    <t>Národní archiv</t>
  </si>
  <si>
    <t>70979821</t>
  </si>
  <si>
    <t>Archivní 2257/4, Praha, 149 00</t>
  </si>
  <si>
    <t>Lucie Hradiská, tel.: +420974847289</t>
  </si>
  <si>
    <t>lucie.hradiska@nacr.cz</t>
  </si>
  <si>
    <t>Školní a výcvikové zařízení HZS ČR, středisko Brno</t>
  </si>
  <si>
    <t>Nad Štolou 936/3, Praha, 17034</t>
  </si>
  <si>
    <t>Trnkova 85, Brno, 62800</t>
  </si>
  <si>
    <t>Tereza Valová, tel.: +420950610609</t>
  </si>
  <si>
    <t>tereza.valova@svzbm.izscr.cz</t>
  </si>
  <si>
    <t>Školní a výcvikové zařízení HZS ČR, středisko Frýdek-Místek</t>
  </si>
  <si>
    <t>Pavllíkova 1479, Frýdek-Místek, 738 01</t>
  </si>
  <si>
    <t>Pavlíkova 1479, Frýdek-Místek, 738 01</t>
  </si>
  <si>
    <t>Sylva Kolaříková, tel.: +420950724347</t>
  </si>
  <si>
    <t>sylva.kolarikova@svzfm.izscr.cz</t>
  </si>
  <si>
    <t>Správa logistického zabezpečení Policejního prezídia ČR</t>
  </si>
  <si>
    <t>Na Baních 1304, Praha, 15600</t>
  </si>
  <si>
    <t>Jana Ringesová, tel.: +420974842014</t>
  </si>
  <si>
    <t>jana.ringesova@pcr.cz</t>
  </si>
  <si>
    <t>11-02-0011</t>
  </si>
  <si>
    <t>Skartovací stroj, typ 2 - utajení dle Vyhlášky NBÚ č. 528/2005 Sb. - důvěrné - typ řezu -příčný řez max. šířka 4mm, délka max. 80mm. Kapacita řezání papír 80g/m2 min. 12 listů. Pracovní šířka pro formát papíru A4. Objem odpadní nádoby 50-80 litrů. Zpětný chod, signalizace plného koše, tepelná pojistka motoru proti přehřátí. Skartace CD/DVD, kreditních karet, kancelářských a sešívacích sponek.Oddělené vstupní otvory pro papír, CD/DVD a kreditní karty.</t>
  </si>
  <si>
    <t>11-02-0040</t>
  </si>
  <si>
    <t>Řezačka na papír A3 páková</t>
  </si>
  <si>
    <t>délka řezu: 440mm,formát: A3, rozměr:360x480mm, přítlak ruční,kapacita řezání: 10 listů 80 g/m2.</t>
  </si>
  <si>
    <t>Správa uprchlických zařízení Ministerstva vnitra</t>
  </si>
  <si>
    <t>60498021</t>
  </si>
  <si>
    <t>Lhotecká 559/7, Praha, 143 01</t>
  </si>
  <si>
    <t>Julius Neubauer, tel.: +420778412721</t>
  </si>
  <si>
    <t>jneubauer@suz.cz</t>
  </si>
  <si>
    <t>Státní oblastní archiv v Plzni</t>
  </si>
  <si>
    <t>70979090</t>
  </si>
  <si>
    <t>Sedláčkova 22/44, Plzeň, 30612</t>
  </si>
  <si>
    <t>Lucie Ježková, tel.: +420377236263</t>
  </si>
  <si>
    <t>jezkova@soaplzen.cz</t>
  </si>
  <si>
    <t>Vyšší policejní škola a Střední policejní škola Ministerstva vnitra v Holešově</t>
  </si>
  <si>
    <t>64422402</t>
  </si>
  <si>
    <t>Zlínská 991, Holešov, 769 01</t>
  </si>
  <si>
    <t>Jan Kolář, tel.: +420974685300</t>
  </si>
  <si>
    <t>kolar@spshol.cz</t>
  </si>
  <si>
    <t>Vyšší policejní škola a Střední policejní škola Ministerstva vnitra v Praze</t>
  </si>
  <si>
    <t>48135453</t>
  </si>
  <si>
    <t>Pod Táborem 102/5, Praha, 190 24</t>
  </si>
  <si>
    <t>Dana Dobrá, tel.: +420974845275</t>
  </si>
  <si>
    <t>dobrad@skolamv.cz</t>
  </si>
  <si>
    <t>Zařízení služeb pro Ministerstvo vnitra</t>
  </si>
  <si>
    <t>67779999</t>
  </si>
  <si>
    <t>Přípotoční 300/12, Praha, 101 00</t>
  </si>
  <si>
    <t>Na Pankráci 72, Praha, 140 00</t>
  </si>
  <si>
    <t>Tomáš Hamták, tel.: +420605209831</t>
  </si>
  <si>
    <t>t.hamtak@zsmv.cz</t>
  </si>
  <si>
    <t>Zdravotnické zařízení Ministerstva vnitra</t>
  </si>
  <si>
    <t>75154960</t>
  </si>
  <si>
    <t>Jana Dongresová, tel.: +420974827670</t>
  </si>
  <si>
    <t>jana.dongresova@zzmv.cz</t>
  </si>
  <si>
    <t>Česká republika - Krajské ředitelství policie Jihočeského kraje - OMTZ</t>
  </si>
  <si>
    <t>75151511</t>
  </si>
  <si>
    <t>Lannova 26, České Budějovice, 37074</t>
  </si>
  <si>
    <t>Plavská 2, České Budějovice, 37074</t>
  </si>
  <si>
    <t>Irena Tomková, tel.: +420974224569</t>
  </si>
  <si>
    <t>irena.kasparidesova@tiscali.cz</t>
  </si>
  <si>
    <t>BR</t>
  </si>
  <si>
    <t>FM</t>
  </si>
  <si>
    <t>KA</t>
  </si>
  <si>
    <t>NJ</t>
  </si>
  <si>
    <t>OP</t>
  </si>
  <si>
    <t>OV</t>
  </si>
  <si>
    <t>11-02-0036</t>
  </si>
  <si>
    <t>Územní odbor Bruntál, Zeyerova 15, 792 01 Bruntál, Bc. Ladislav Šesták, ladislav.sestak@hzsmsk.cz, tel.: 950740140</t>
  </si>
  <si>
    <t>Územní odbor Frýdek Místek, Pavlíkova 2264, 738 02 Frýdek Místek, Božena Poledníková, bozena.polednikova@hzsmsk.cz, tel.: 950720140</t>
  </si>
  <si>
    <t>Územní odbor Karviná, Ostravská 883/3, 733 01  Karviná, Bc. Marta Fierlová, marta.fierlova@hzsmsk.cz, tel.: 950711142</t>
  </si>
  <si>
    <t>Územní odbor Nový Jičín, Zborovská 5, 741 11 Nový Jičín, Radim Daněk, radim.danek@hzsmsk.cz, tel.: 950725142</t>
  </si>
  <si>
    <t>Územní odbor Opava, Těšínská 39, 746 01 Opava, Miroslav Staroštík, miroslav.starostik@hzsmsk.cz, tel.: 950745140</t>
  </si>
  <si>
    <t>Územní odbor Ostrava, Výškovická 40, 700 30 Ostrava-Zábřeh, Gabriel Balog, gabriel.balog@hzsmsk.cz, tel.: 950730343</t>
  </si>
  <si>
    <t>Kat. č.</t>
  </si>
  <si>
    <t>Název požadavku</t>
  </si>
  <si>
    <t>Popis</t>
  </si>
  <si>
    <t>MJ</t>
  </si>
  <si>
    <t>SOA Plzeň</t>
  </si>
  <si>
    <t>Poznámka</t>
  </si>
  <si>
    <t>SOA Kardinála Berana</t>
  </si>
  <si>
    <t>SOkA                      Cheb</t>
  </si>
  <si>
    <t>SOkA                                     Karlovy Vary</t>
  </si>
  <si>
    <t>SOkA             Plzeň-jih</t>
  </si>
  <si>
    <t>SOkA Rokycany</t>
  </si>
  <si>
    <t>Celkem požadavky</t>
  </si>
  <si>
    <t>Místa plnění:</t>
  </si>
  <si>
    <t>SOA Plzeň - Státní oblastní archiv v Plzni, Sedláčkova 44, 306 12 Plzeň, p. Vodičková, tel.: 377 236 263</t>
  </si>
  <si>
    <t>SOA Kardinála Berana - Státní oblastní archiv v Plzni, Kardinála Berana 20, 301 00 Plzeň, p. Běličová, tel.: 377 222 480</t>
  </si>
  <si>
    <t>SOkA Cheb - Státní okresní archiv Cheb, Františkánské nám. 14, 350 02 Cheb, p. Kobielská, tel.: 354 422 556</t>
  </si>
  <si>
    <t>SOkA Karlovy Vary - Státní okresní archiv Karlovy Vary, nám. 17. listopadu 2, 360 02 Karlovy Vary, p. Vlasáková, tel.: 353 565 155</t>
  </si>
  <si>
    <t>SOkA Plzeň-jih - Státní okresní archiv Plzeň-jih se sídlem v Blovicích, Branka 669, 336 01 Blovice, p. Vargová, tel.: 371 522 050</t>
  </si>
  <si>
    <t>SOkA Rokycany - Státní okresní archiv Rokycany, Jeřabinová 1043, 337 01 Rokycany III, p. Vítová, tel.: 371 722 739</t>
  </si>
  <si>
    <t>Požadujeme zboží zavézt na jednotlivé územní odbory (ÚO) a požadujeme pro každé místo plnění vystavit samostatný dodací list a fakturu.</t>
  </si>
  <si>
    <t>kontaktní osoby jednotlivých závozních míst/ telefon</t>
  </si>
  <si>
    <t>Jana                Pilečková,              950 421 325</t>
  </si>
  <si>
    <t>Yveta Zborníková,             950 435 252</t>
  </si>
  <si>
    <t>Jana                   Nyklová,                  950 425 332</t>
  </si>
  <si>
    <t>Miloslava Kellerová,                 950 415 123</t>
  </si>
  <si>
    <t>Vlasta Landová,           950 441 202</t>
  </si>
  <si>
    <t>Renata Kůstková,              950 431 221</t>
  </si>
  <si>
    <t>Eva              Pešinová,           950 411 121</t>
  </si>
  <si>
    <t>DNS 2/2017 - Kancelářské pořeby  2017 - část II. Kancelářská technika - 2.kolo</t>
  </si>
  <si>
    <t>ÚO Chomutov, Beethovenova 1347/19, 43001 Chomutov</t>
  </si>
  <si>
    <t>ÚO Děčín, Provaznická 1394, 40502 Děčín</t>
  </si>
  <si>
    <t>ÚO Litoměřice, Českolipská 1997/11, 41201 Litoměřice</t>
  </si>
  <si>
    <t>ÚO Most, Dělnická163, 43401 Most</t>
  </si>
  <si>
    <t>ÚO Teplice, Riegrova 1898, 41501 Teplice</t>
  </si>
  <si>
    <t>ÚO Ústí nad Labem - Všebořice, Masarykova 342/380, 40010 Ústí nad Labem</t>
  </si>
  <si>
    <t>ÚO Žatec, Chmel. náměstí 347, 43827 Žatec</t>
  </si>
  <si>
    <t>CELKEM</t>
  </si>
  <si>
    <t>Číslo</t>
  </si>
  <si>
    <t xml:space="preserve">Požadováno celkem </t>
  </si>
  <si>
    <t>11-02-0037</t>
  </si>
  <si>
    <t>SOUČET</t>
  </si>
  <si>
    <t>Kč bez DPH</t>
  </si>
  <si>
    <t>Zpracovala: Michaela Rudolfová, dne 7.3.2017</t>
  </si>
  <si>
    <t>PČR Olomouckého kraje</t>
  </si>
  <si>
    <t>DPH</t>
  </si>
  <si>
    <t>Olomouc (KŘP)
tř. Kosmonautů 10
kontakt:
D. Bugnová/ 974 761 543</t>
  </si>
  <si>
    <t>Přerov
U výstaviště 18
kontakt:
P. Jurečková/ 974 778 247</t>
  </si>
  <si>
    <t>Prostějov
ul. Aloise Krále 3
Kontakt:
J. Ponížilová/ 974 781 243</t>
  </si>
  <si>
    <t>Šumperk
Havlíčkova ul. 8
Kontakt:
K. Kocourek/ 974 779 247</t>
  </si>
  <si>
    <t>Jeseník
Moravská 4
kontakt:
E. Mondeková/ 974 773 241</t>
  </si>
  <si>
    <t>Otvírací popisovací tabule magnetická</t>
  </si>
  <si>
    <t>Mobilní stojan na tabule 120x90cm</t>
  </si>
  <si>
    <t>ZA Opava</t>
  </si>
  <si>
    <t>Soka Op.</t>
  </si>
  <si>
    <t>F-M</t>
  </si>
  <si>
    <t>ZAO Ol.</t>
  </si>
  <si>
    <t>sok. Ol</t>
  </si>
  <si>
    <t>Přerov</t>
  </si>
  <si>
    <t>Prostějov</t>
  </si>
  <si>
    <t>Karviná</t>
  </si>
  <si>
    <t>Šumperk</t>
  </si>
  <si>
    <t>Jeseník</t>
  </si>
  <si>
    <t>Bruntál</t>
  </si>
  <si>
    <t>celkem</t>
  </si>
  <si>
    <t>Doručovací adresy pro achivy :</t>
  </si>
  <si>
    <t>Zkratky</t>
  </si>
  <si>
    <t>Adresa</t>
  </si>
  <si>
    <t>Olbrichova 15,</t>
  </si>
  <si>
    <t>p. Němcová</t>
  </si>
  <si>
    <t>SOkA Jeseník</t>
  </si>
  <si>
    <t>746 01 Opava</t>
  </si>
  <si>
    <t>tel. 737266142</t>
  </si>
  <si>
    <t>SOkA Opava</t>
  </si>
  <si>
    <t>Lidická 2a</t>
  </si>
  <si>
    <t>p. Malcová</t>
  </si>
  <si>
    <t>SOkA Buntál</t>
  </si>
  <si>
    <t>F.-M. (Frýdek-Místek)</t>
  </si>
  <si>
    <t>Bezručova 2145</t>
  </si>
  <si>
    <t>p. Hencová</t>
  </si>
  <si>
    <t>738 01 Frýdek-Místek</t>
  </si>
  <si>
    <t>ZAO Ol.(Olomouc)</t>
  </si>
  <si>
    <t>U Husova sboru 10</t>
  </si>
  <si>
    <t>p. Balounová</t>
  </si>
  <si>
    <t>771 11 Olomouc</t>
  </si>
  <si>
    <t>SOkA Karviná</t>
  </si>
  <si>
    <t>Fryštátská 55</t>
  </si>
  <si>
    <t>p. Ondrušíková</t>
  </si>
  <si>
    <t>733 21 Karviná-Fryštát</t>
  </si>
  <si>
    <t>tel. 737266151</t>
  </si>
  <si>
    <t>SOkA Šumperk</t>
  </si>
  <si>
    <t>Bří Čapků 35</t>
  </si>
  <si>
    <t>p. J. Valouchová</t>
  </si>
  <si>
    <t>787 01 Šumperk</t>
  </si>
  <si>
    <t>SOkA Přerov</t>
  </si>
  <si>
    <t>Sokolů 1</t>
  </si>
  <si>
    <t>p. Kolečářová</t>
  </si>
  <si>
    <t>SOkA Prostějov</t>
  </si>
  <si>
    <t>750 02 Přeov-Henčlov</t>
  </si>
  <si>
    <t>Požadováno</t>
  </si>
  <si>
    <t>CPIC</t>
  </si>
  <si>
    <t>SUZ</t>
  </si>
  <si>
    <t>ZZC</t>
  </si>
  <si>
    <t>Karlovy Vary</t>
  </si>
  <si>
    <t>Č. Budě jovice</t>
  </si>
  <si>
    <t>Liberec</t>
  </si>
  <si>
    <t>Zlín</t>
  </si>
  <si>
    <t>Ostrava</t>
  </si>
  <si>
    <t>Ruzyně</t>
  </si>
  <si>
    <t>Bělá Jezová</t>
  </si>
  <si>
    <t>Vyšní Lhoty</t>
  </si>
  <si>
    <r>
      <t xml:space="preserve">Skartovací stroj, typ 1 - utajení dle Vyhlášky NBÚ č. 528/2005 Sb. - </t>
    </r>
    <r>
      <rPr>
        <b/>
        <sz val="11"/>
        <color theme="1"/>
        <rFont val="Calibri"/>
        <family val="2"/>
        <scheme val="minor"/>
      </rPr>
      <t xml:space="preserve">vyhrazené </t>
    </r>
    <r>
      <rPr>
        <sz val="11"/>
        <color rgb="FF000000"/>
        <rFont val="Calibri"/>
        <family val="2"/>
      </rPr>
      <t>- typ řezu -proužek max. 6mm. Kapacita řezání papír 80g/m2 min. 6 listů. Pracovní šířka pro formát papíru A4. Objem odpadní nádoby 15-29 litrů. Zpětný chod, signalizace plného koše, tepelná pojistka motoru proti přehřátí.</t>
    </r>
  </si>
  <si>
    <r>
      <t xml:space="preserve">Skartovací stroj, typ 1 - utajení dle Vyhlášky NBÚ č. 528/2005 Sb. - </t>
    </r>
    <r>
      <rPr>
        <b/>
        <sz val="11"/>
        <color theme="1"/>
        <rFont val="Calibri"/>
        <family val="2"/>
        <scheme val="minor"/>
      </rPr>
      <t xml:space="preserve">vyhrazené </t>
    </r>
    <r>
      <rPr>
        <sz val="11"/>
        <color rgb="FF000000"/>
        <rFont val="Calibri"/>
        <family val="2"/>
      </rPr>
      <t xml:space="preserve">- typ řezu -proužek max. 6mm. Kapacita řezání papír 80g/m2 min. 10 listů. Pracovní šířka pro formát papíru A4. Objem odpadní nádoby </t>
    </r>
    <r>
      <rPr>
        <b/>
        <sz val="11"/>
        <color theme="1"/>
        <rFont val="Calibri"/>
        <family val="2"/>
        <scheme val="minor"/>
      </rPr>
      <t>30-49 litrů.</t>
    </r>
    <r>
      <rPr>
        <sz val="11"/>
        <color rgb="FF000000"/>
        <rFont val="Calibri"/>
        <family val="2"/>
      </rPr>
      <t xml:space="preserve"> Zpětný chod, signalizace plného koše, tepelná pojistka motoru proti přehřátí</t>
    </r>
  </si>
  <si>
    <r>
      <t xml:space="preserve">Skartovací stroj, typ 1 - utajení dle Vyhlášky NBÚ č. 528/2005 Sb. - </t>
    </r>
    <r>
      <rPr>
        <b/>
        <sz val="11"/>
        <color theme="1"/>
        <rFont val="Calibri"/>
        <family val="2"/>
        <scheme val="minor"/>
      </rPr>
      <t>vyhrazené -</t>
    </r>
    <r>
      <rPr>
        <sz val="11"/>
        <color rgb="FF000000"/>
        <rFont val="Calibri"/>
        <family val="2"/>
      </rPr>
      <t xml:space="preserve"> typ řezu -proužek max. 6mm. Kapacita řezání papír 80g/m2 min. 15 listů. Pracovní šířka min 240 mm. Objem odpadní nádoby </t>
    </r>
    <r>
      <rPr>
        <b/>
        <sz val="11"/>
        <color theme="1"/>
        <rFont val="Calibri"/>
        <family val="2"/>
        <scheme val="minor"/>
      </rPr>
      <t>50-80 litrů</t>
    </r>
    <r>
      <rPr>
        <sz val="11"/>
        <color rgb="FF000000"/>
        <rFont val="Calibri"/>
        <family val="2"/>
      </rPr>
      <t>. Zpětný chod, signalizace plného koše, tepelná pojistka motoru proti přehřátí. Skartace CD/DVD, kreditních karet, kancelářských a sešívacích sponek.Oddělené vstupní otvory pro papír, CD/DVD a kreditní karty.</t>
    </r>
  </si>
  <si>
    <t>Celkem bez DPH</t>
  </si>
  <si>
    <t>Celkem s DPH</t>
  </si>
  <si>
    <r>
      <t xml:space="preserve">CPIC Karlovy Vary, Závodu Míru 876/3a, 360 17 Karlovy Vary,  </t>
    </r>
    <r>
      <rPr>
        <sz val="12"/>
        <color theme="1"/>
        <rFont val="Times New Roman"/>
        <family val="1"/>
      </rPr>
      <t>kontaktní osoba: Pavlína HANKOVÁ, tel.:  353 892 559; 725 339 387</t>
    </r>
  </si>
  <si>
    <r>
      <t>CPIC České Budějovice, Kněžkodvorská 2296, 370 04 České Budějovice,</t>
    </r>
    <r>
      <rPr>
        <sz val="12"/>
        <color theme="1"/>
        <rFont val="Times New Roman"/>
        <family val="1"/>
      </rPr>
      <t xml:space="preserve"> kontaktní osoba: Jana MUNDLOVÁ,  tel.: 387 202 508; 725 339 386</t>
    </r>
  </si>
  <si>
    <r>
      <t xml:space="preserve">CPIC Liberec, Voroněžská 144/20, 460 01 Liberec 1,  </t>
    </r>
    <r>
      <rPr>
        <sz val="12"/>
        <color theme="1"/>
        <rFont val="Times New Roman"/>
        <family val="1"/>
      </rPr>
      <t>kontaktní osoba : Žaneta KAPRASOVÁ,  tel.: 482 313 064; 725 339 388</t>
    </r>
  </si>
  <si>
    <r>
      <t>CPIC Zlín, Lorencova 3791, 760 01 Zlín,</t>
    </r>
    <r>
      <rPr>
        <sz val="12"/>
        <color theme="1"/>
        <rFont val="Times New Roman"/>
        <family val="1"/>
      </rPr>
      <t xml:space="preserve">  kontaktní osoba : Bernard ŠULAK,  tel.: 577 018 651; 607 860 691</t>
    </r>
  </si>
  <si>
    <r>
      <t xml:space="preserve">CPIC Ostrava, Českobratrská 2227/7, 702 00 Ostrava, </t>
    </r>
    <r>
      <rPr>
        <sz val="12"/>
        <color theme="1"/>
        <rFont val="Times New Roman"/>
        <family val="1"/>
      </rPr>
      <t xml:space="preserve">kontaktní osoba : Kamil VÝVODA,  tel.: 596 112 626; 725 148 522 </t>
    </r>
  </si>
  <si>
    <r>
      <t>SUZ Ruzyně Aviatická 12, Praha 6 - Ruzyně,</t>
    </r>
    <r>
      <rPr>
        <sz val="12"/>
        <color theme="1"/>
        <rFont val="Times New Roman"/>
        <family val="1"/>
      </rPr>
      <t xml:space="preserve"> kontaktní osoba: Jiři HLAVIČKA,  tel.: 974  883 781, 606 689 614</t>
    </r>
  </si>
  <si>
    <r>
      <t>ZZC Bělá Jezová 1501, 294 21 Bělá pod Bezdězem,</t>
    </r>
    <r>
      <rPr>
        <sz val="12"/>
        <color theme="1"/>
        <rFont val="Times New Roman"/>
        <family val="1"/>
      </rPr>
      <t xml:space="preserve"> kontaktní osoba: Ilona GAUTSCHOVÁ,  tel.: 326 711 233</t>
    </r>
  </si>
  <si>
    <r>
      <t>ZZC Vyšní Lhoty, Vyšní Lhoty 234, 739 06 Vyšní Lhoty</t>
    </r>
    <r>
      <rPr>
        <sz val="12"/>
        <rFont val="Times New Roman"/>
        <family val="1"/>
      </rPr>
      <t>, kontaktní osoba Emil Pochylý, tel.:  974 720 340; 778 752 584</t>
    </r>
  </si>
  <si>
    <r>
      <t xml:space="preserve">Prosím o fakturaci každé složky zvláště </t>
    </r>
    <r>
      <rPr>
        <sz val="14"/>
        <color rgb="FFFF0000"/>
        <rFont val="Times New Roman"/>
        <family val="1"/>
      </rPr>
      <t>(8 faktur)</t>
    </r>
  </si>
  <si>
    <t>HZS Moravskoslezský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</si>
</sst>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FF0000"/>
      <name val="Calibri"/>
      <family val="2"/>
    </font>
    <font>
      <sz val="18"/>
      <color rgb="FF000000"/>
      <name val="Calibri"/>
      <family val="2"/>
    </font>
    <font>
      <sz val="16"/>
      <color rgb="FF000000"/>
      <name val="Calibri"/>
      <family val="2"/>
    </font>
    <font>
      <b/>
      <sz val="22"/>
      <color rgb="FF000000"/>
      <name val="Calibri"/>
      <family val="2"/>
    </font>
    <font>
      <b/>
      <sz val="16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rgb="FF000000"/>
      <name val="Calibri"/>
      <family val="2"/>
    </font>
    <font>
      <b/>
      <sz val="16"/>
      <color rgb="FFFF0000"/>
      <name val="Calibri"/>
      <family val="2"/>
      <scheme val="minor"/>
    </font>
    <font>
      <sz val="14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>
        <color rgb="FF000000"/>
      </bottom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3" fontId="0" fillId="0" borderId="3" xfId="0" applyNumberFormat="1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6" xfId="0" applyBorder="1" applyAlignment="1">
      <alignment wrapText="1"/>
    </xf>
    <xf numFmtId="3" fontId="0" fillId="0" borderId="6" xfId="0" applyNumberFormat="1" applyBorder="1"/>
    <xf numFmtId="0" fontId="0" fillId="2" borderId="7" xfId="0" applyFill="1" applyBorder="1" applyAlignment="1">
      <alignment wrapText="1"/>
    </xf>
    <xf numFmtId="0" fontId="0" fillId="0" borderId="8" xfId="0" applyBorder="1"/>
    <xf numFmtId="0" fontId="0" fillId="0" borderId="8" xfId="0" applyBorder="1" applyAlignment="1">
      <alignment wrapText="1"/>
    </xf>
    <xf numFmtId="3" fontId="0" fillId="0" borderId="8" xfId="0" applyNumberFormat="1" applyBorder="1"/>
    <xf numFmtId="0" fontId="0" fillId="0" borderId="2" xfId="0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3" fontId="0" fillId="0" borderId="10" xfId="0" applyNumberFormat="1" applyBorder="1" applyAlignment="1">
      <alignment wrapText="1"/>
    </xf>
    <xf numFmtId="3" fontId="0" fillId="0" borderId="11" xfId="0" applyNumberFormat="1" applyBorder="1" applyAlignment="1">
      <alignment wrapText="1"/>
    </xf>
    <xf numFmtId="3" fontId="0" fillId="0" borderId="12" xfId="0" applyNumberFormat="1" applyBorder="1" applyAlignment="1">
      <alignment wrapText="1"/>
    </xf>
    <xf numFmtId="3" fontId="0" fillId="0" borderId="9" xfId="0" applyNumberFormat="1" applyBorder="1" applyAlignment="1">
      <alignment wrapText="1"/>
    </xf>
    <xf numFmtId="0" fontId="0" fillId="0" borderId="3" xfId="0" applyFont="1" applyBorder="1"/>
    <xf numFmtId="3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0" fillId="0" borderId="0" xfId="0" applyNumberFormat="1"/>
    <xf numFmtId="0" fontId="0" fillId="0" borderId="1" xfId="0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4" borderId="13" xfId="0" applyFont="1" applyFill="1" applyBorder="1" applyAlignment="1">
      <alignment horizontal="left" vertical="top" wrapText="1"/>
    </xf>
    <xf numFmtId="0" fontId="4" fillId="5" borderId="13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6" borderId="13" xfId="0" applyFont="1" applyFill="1" applyBorder="1" applyAlignment="1">
      <alignment horizontal="left" vertical="top" wrapText="1"/>
    </xf>
    <xf numFmtId="0" fontId="4" fillId="7" borderId="13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9" fillId="0" borderId="14" xfId="0" applyFont="1" applyBorder="1" applyAlignment="1">
      <alignment horizontal="center" vertical="top" wrapText="1"/>
    </xf>
    <xf numFmtId="0" fontId="4" fillId="8" borderId="15" xfId="0" applyFont="1" applyFill="1" applyBorder="1" applyAlignment="1">
      <alignment horizontal="center" vertical="top" wrapText="1"/>
    </xf>
    <xf numFmtId="0" fontId="3" fillId="8" borderId="16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vertical="center" wrapText="1"/>
    </xf>
    <xf numFmtId="0" fontId="2" fillId="8" borderId="20" xfId="0" applyFont="1" applyFill="1" applyBorder="1" applyAlignment="1">
      <alignment vertical="center" wrapText="1"/>
    </xf>
    <xf numFmtId="0" fontId="2" fillId="8" borderId="21" xfId="0" applyFont="1" applyFill="1" applyBorder="1" applyAlignment="1">
      <alignment vertical="center" wrapText="1"/>
    </xf>
    <xf numFmtId="0" fontId="6" fillId="8" borderId="22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0" fillId="0" borderId="22" xfId="0" applyFill="1" applyBorder="1" applyAlignment="1">
      <alignment horizontal="right" vertical="center" wrapText="1"/>
    </xf>
    <xf numFmtId="3" fontId="11" fillId="3" borderId="24" xfId="0" applyNumberFormat="1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1" fillId="3" borderId="25" xfId="0" applyFont="1" applyFill="1" applyBorder="1" applyAlignment="1">
      <alignment vertical="center"/>
    </xf>
    <xf numFmtId="3" fontId="11" fillId="9" borderId="25" xfId="0" applyNumberFormat="1" applyFont="1" applyFill="1" applyBorder="1" applyAlignment="1">
      <alignment vertical="center" wrapText="1"/>
    </xf>
    <xf numFmtId="3" fontId="11" fillId="3" borderId="25" xfId="0" applyNumberFormat="1" applyFont="1" applyFill="1" applyBorder="1" applyAlignment="1">
      <alignment vertical="center" wrapText="1"/>
    </xf>
    <xf numFmtId="0" fontId="12" fillId="3" borderId="25" xfId="0" applyFont="1" applyFill="1" applyBorder="1" applyAlignment="1">
      <alignment vertical="center"/>
    </xf>
    <xf numFmtId="3" fontId="13" fillId="8" borderId="25" xfId="0" applyNumberFormat="1" applyFont="1" applyFill="1" applyBorder="1" applyAlignment="1">
      <alignment vertical="center"/>
    </xf>
    <xf numFmtId="0" fontId="6" fillId="8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0" fillId="0" borderId="1" xfId="0" applyFill="1" applyBorder="1" applyAlignment="1">
      <alignment horizontal="right" vertical="center" wrapText="1"/>
    </xf>
    <xf numFmtId="3" fontId="11" fillId="3" borderId="27" xfId="0" applyNumberFormat="1" applyFont="1" applyFill="1" applyBorder="1" applyAlignment="1">
      <alignment vertical="center" wrapText="1"/>
    </xf>
    <xf numFmtId="0" fontId="11" fillId="3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3" fontId="11" fillId="9" borderId="13" xfId="0" applyNumberFormat="1" applyFont="1" applyFill="1" applyBorder="1" applyAlignment="1">
      <alignment vertical="center" wrapText="1"/>
    </xf>
    <xf numFmtId="3" fontId="11" fillId="3" borderId="13" xfId="0" applyNumberFormat="1" applyFont="1" applyFill="1" applyBorder="1" applyAlignment="1">
      <alignment vertical="center" wrapText="1"/>
    </xf>
    <xf numFmtId="3" fontId="13" fillId="8" borderId="13" xfId="0" applyNumberFormat="1" applyFont="1" applyFill="1" applyBorder="1" applyAlignment="1">
      <alignment vertical="center"/>
    </xf>
    <xf numFmtId="3" fontId="11" fillId="0" borderId="27" xfId="0" applyNumberFormat="1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/>
    </xf>
    <xf numFmtId="0" fontId="12" fillId="3" borderId="13" xfId="0" applyFont="1" applyFill="1" applyBorder="1" applyAlignment="1">
      <alignment vertical="center"/>
    </xf>
    <xf numFmtId="0" fontId="6" fillId="8" borderId="28" xfId="0" applyFont="1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3" fontId="11" fillId="0" borderId="30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/>
    </xf>
    <xf numFmtId="3" fontId="13" fillId="8" borderId="14" xfId="0" applyNumberFormat="1" applyFont="1" applyFill="1" applyBorder="1" applyAlignment="1">
      <alignment vertical="center"/>
    </xf>
    <xf numFmtId="0" fontId="0" fillId="10" borderId="31" xfId="0" applyFont="1" applyFill="1" applyBorder="1"/>
    <xf numFmtId="3" fontId="11" fillId="10" borderId="32" xfId="0" applyNumberFormat="1" applyFont="1" applyFill="1" applyBorder="1"/>
    <xf numFmtId="3" fontId="6" fillId="10" borderId="33" xfId="0" applyNumberFormat="1" applyFont="1" applyFill="1" applyBorder="1" applyAlignment="1">
      <alignment vertical="center"/>
    </xf>
    <xf numFmtId="0" fontId="0" fillId="0" borderId="0" xfId="0" applyFont="1" applyFill="1" applyBorder="1"/>
    <xf numFmtId="3" fontId="6" fillId="0" borderId="0" xfId="0" applyNumberFormat="1" applyFont="1" applyAlignment="1">
      <alignment vertical="center"/>
    </xf>
    <xf numFmtId="0" fontId="0" fillId="0" borderId="0" xfId="0" applyFill="1" applyBorder="1"/>
    <xf numFmtId="0" fontId="15" fillId="0" borderId="0" xfId="0" applyFont="1"/>
    <xf numFmtId="0" fontId="0" fillId="0" borderId="0" xfId="0" applyBorder="1"/>
    <xf numFmtId="0" fontId="6" fillId="0" borderId="0" xfId="0" applyFont="1" applyBorder="1" applyAlignment="1">
      <alignment/>
    </xf>
    <xf numFmtId="3" fontId="6" fillId="0" borderId="0" xfId="0" applyNumberFormat="1" applyFont="1" applyBorder="1"/>
    <xf numFmtId="0" fontId="9" fillId="0" borderId="0" xfId="0" applyFont="1" applyBorder="1"/>
    <xf numFmtId="0" fontId="6" fillId="0" borderId="0" xfId="0" applyFont="1" applyBorder="1" applyAlignment="1">
      <alignment vertical="center"/>
    </xf>
    <xf numFmtId="3" fontId="6" fillId="0" borderId="0" xfId="0" applyNumberFormat="1" applyFont="1" applyFill="1" applyBorder="1"/>
    <xf numFmtId="0" fontId="0" fillId="2" borderId="0" xfId="0" applyFill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8" borderId="13" xfId="0" applyFont="1" applyFill="1" applyBorder="1" applyAlignment="1">
      <alignment horizontal="center" wrapText="1"/>
    </xf>
    <xf numFmtId="3" fontId="0" fillId="0" borderId="13" xfId="0" applyNumberFormat="1" applyBorder="1" applyAlignment="1">
      <alignment horizontal="right" wrapText="1"/>
    </xf>
    <xf numFmtId="3" fontId="0" fillId="0" borderId="13" xfId="0" applyNumberFormat="1" applyBorder="1" applyAlignment="1">
      <alignment horizontal="right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3" borderId="1" xfId="0" applyFill="1" applyBorder="1"/>
    <xf numFmtId="0" fontId="0" fillId="2" borderId="1" xfId="0" applyFill="1" applyBorder="1"/>
    <xf numFmtId="0" fontId="0" fillId="11" borderId="1" xfId="0" applyFill="1" applyBorder="1"/>
    <xf numFmtId="4" fontId="0" fillId="12" borderId="1" xfId="0" applyNumberFormat="1" applyFill="1" applyBorder="1"/>
    <xf numFmtId="3" fontId="0" fillId="8" borderId="1" xfId="0" applyNumberFormat="1" applyFill="1" applyBorder="1"/>
    <xf numFmtId="4" fontId="0" fillId="13" borderId="1" xfId="0" applyNumberFormat="1" applyFill="1" applyBorder="1"/>
    <xf numFmtId="4" fontId="0" fillId="14" borderId="1" xfId="0" applyNumberFormat="1" applyFill="1" applyBorder="1"/>
    <xf numFmtId="0" fontId="0" fillId="15" borderId="1" xfId="0" applyFill="1" applyBorder="1"/>
    <xf numFmtId="3" fontId="0" fillId="16" borderId="1" xfId="0" applyNumberFormat="1" applyFill="1" applyBorder="1"/>
    <xf numFmtId="3" fontId="0" fillId="4" borderId="1" xfId="0" applyNumberFormat="1" applyFill="1" applyBorder="1"/>
    <xf numFmtId="3" fontId="0" fillId="17" borderId="27" xfId="0" applyNumberFormat="1" applyFill="1" applyBorder="1"/>
    <xf numFmtId="0" fontId="2" fillId="0" borderId="25" xfId="0" applyFont="1" applyBorder="1"/>
    <xf numFmtId="0" fontId="0" fillId="3" borderId="0" xfId="0" applyFill="1"/>
    <xf numFmtId="0" fontId="0" fillId="11" borderId="0" xfId="0" applyFill="1"/>
    <xf numFmtId="0" fontId="0" fillId="12" borderId="0" xfId="0" applyFill="1"/>
    <xf numFmtId="0" fontId="0" fillId="8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4" borderId="0" xfId="0" applyFill="1"/>
    <xf numFmtId="0" fontId="0" fillId="17" borderId="0" xfId="0" applyFill="1"/>
    <xf numFmtId="0" fontId="2" fillId="0" borderId="0" xfId="0" applyFont="1"/>
    <xf numFmtId="0" fontId="0" fillId="0" borderId="0" xfId="0" applyAlignment="1">
      <alignment horizontal="left" vertical="top" wrapText="1"/>
    </xf>
    <xf numFmtId="0" fontId="2" fillId="18" borderId="14" xfId="0" applyFont="1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>
      <alignment horizontal="center" vertical="center" wrapText="1"/>
    </xf>
    <xf numFmtId="0" fontId="0" fillId="19" borderId="14" xfId="0" applyFill="1" applyBorder="1" applyAlignment="1">
      <alignment vertical="center" wrapText="1"/>
    </xf>
    <xf numFmtId="0" fontId="0" fillId="0" borderId="1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3" fontId="0" fillId="0" borderId="13" xfId="0" applyNumberForma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27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3" xfId="0" applyBorder="1"/>
    <xf numFmtId="0" fontId="0" fillId="0" borderId="28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3" fontId="0" fillId="0" borderId="14" xfId="0" applyNumberFormat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4" xfId="0" applyBorder="1"/>
    <xf numFmtId="0" fontId="17" fillId="0" borderId="13" xfId="0" applyFont="1" applyBorder="1"/>
    <xf numFmtId="0" fontId="0" fillId="0" borderId="34" xfId="0" applyBorder="1"/>
    <xf numFmtId="0" fontId="18" fillId="0" borderId="13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23" fillId="0" borderId="0" xfId="0" applyFont="1" applyFill="1" applyAlignment="1">
      <alignment horizontal="left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2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0" borderId="22" xfId="0" applyFont="1" applyBorder="1" applyAlignment="1">
      <alignment horizontal="left" vertical="top" wrapText="1"/>
    </xf>
    <xf numFmtId="0" fontId="2" fillId="3" borderId="25" xfId="0" applyFont="1" applyFill="1" applyBorder="1" applyAlignment="1">
      <alignment horizontal="left" vertical="top" wrapText="1"/>
    </xf>
    <xf numFmtId="0" fontId="2" fillId="4" borderId="25" xfId="0" applyFont="1" applyFill="1" applyBorder="1" applyAlignment="1">
      <alignment horizontal="left" vertical="top" wrapText="1"/>
    </xf>
    <xf numFmtId="0" fontId="2" fillId="5" borderId="25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6" borderId="25" xfId="0" applyFont="1" applyFill="1" applyBorder="1" applyAlignment="1">
      <alignment horizontal="left" vertical="top" wrapText="1"/>
    </xf>
    <xf numFmtId="0" fontId="2" fillId="7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0" fillId="2" borderId="32" xfId="0" applyFill="1" applyBorder="1" applyAlignment="1">
      <alignment horizontal="left" vertical="top" wrapText="1"/>
    </xf>
    <xf numFmtId="0" fontId="0" fillId="2" borderId="15" xfId="0" applyFont="1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0" fillId="2" borderId="33" xfId="0" applyFill="1" applyBorder="1" applyAlignment="1">
      <alignment horizontal="left" vertical="top" wrapText="1"/>
    </xf>
    <xf numFmtId="0" fontId="2" fillId="2" borderId="22" xfId="0" applyFont="1" applyFill="1" applyBorder="1"/>
    <xf numFmtId="0" fontId="2" fillId="2" borderId="22" xfId="0" applyFont="1" applyFill="1" applyBorder="1"/>
    <xf numFmtId="0" fontId="2" fillId="2" borderId="24" xfId="0" applyFont="1" applyFill="1" applyBorder="1"/>
    <xf numFmtId="0" fontId="2" fillId="2" borderId="35" xfId="0" applyFont="1" applyFill="1" applyBorder="1"/>
    <xf numFmtId="0" fontId="0" fillId="2" borderId="32" xfId="0" applyFill="1" applyBorder="1"/>
    <xf numFmtId="0" fontId="0" fillId="2" borderId="15" xfId="0" applyFill="1" applyBorder="1"/>
    <xf numFmtId="0" fontId="0" fillId="2" borderId="33" xfId="0" applyFill="1" applyBorder="1"/>
    <xf numFmtId="0" fontId="2" fillId="2" borderId="15" xfId="0" applyFont="1" applyFill="1" applyBorder="1"/>
    <xf numFmtId="0" fontId="0" fillId="3" borderId="25" xfId="0" applyFill="1" applyBorder="1" applyAlignment="1">
      <alignment horizontal="center"/>
    </xf>
    <xf numFmtId="0" fontId="2" fillId="2" borderId="32" xfId="0" applyFont="1" applyFill="1" applyBorder="1"/>
    <xf numFmtId="0" fontId="2" fillId="2" borderId="33" xfId="0" applyFont="1" applyFill="1" applyBorder="1"/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10" fillId="8" borderId="38" xfId="0" applyFont="1" applyFill="1" applyBorder="1" applyAlignment="1">
      <alignment horizontal="center" vertical="center"/>
    </xf>
    <xf numFmtId="0" fontId="10" fillId="8" borderId="39" xfId="0" applyFont="1" applyFill="1" applyBorder="1" applyAlignment="1">
      <alignment horizontal="center" vertical="center"/>
    </xf>
    <xf numFmtId="0" fontId="4" fillId="10" borderId="40" xfId="0" applyFont="1" applyFill="1" applyBorder="1" applyAlignment="1">
      <alignment horizontal="center"/>
    </xf>
    <xf numFmtId="0" fontId="4" fillId="10" borderId="4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left" vertical="center" wrapText="1"/>
    </xf>
    <xf numFmtId="0" fontId="19" fillId="19" borderId="0" xfId="0" applyFont="1" applyFill="1" applyBorder="1" applyAlignment="1">
      <alignment vertical="center" wrapText="1"/>
    </xf>
    <xf numFmtId="0" fontId="21" fillId="19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wrapText="1"/>
    </xf>
    <xf numFmtId="0" fontId="0" fillId="19" borderId="42" xfId="0" applyFill="1" applyBorder="1" applyAlignment="1">
      <alignment horizontal="center"/>
    </xf>
    <xf numFmtId="0" fontId="0" fillId="19" borderId="43" xfId="0" applyFill="1" applyBorder="1" applyAlignment="1">
      <alignment horizontal="center"/>
    </xf>
    <xf numFmtId="0" fontId="19" fillId="20" borderId="0" xfId="0" applyFont="1" applyFill="1" applyBorder="1" applyAlignment="1">
      <alignment horizontal="left" wrapText="1"/>
    </xf>
    <xf numFmtId="0" fontId="19" fillId="20" borderId="0" xfId="0" applyFont="1" applyFill="1" applyBorder="1" applyAlignment="1">
      <alignment horizontal="left" vertical="center" wrapText="1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18" borderId="42" xfId="0" applyFont="1" applyFill="1" applyBorder="1" applyAlignment="1" applyProtection="1">
      <alignment horizontal="center" vertical="center"/>
      <protection locked="0"/>
    </xf>
    <xf numFmtId="0" fontId="2" fillId="18" borderId="45" xfId="0" applyFont="1" applyFill="1" applyBorder="1" applyAlignment="1" applyProtection="1">
      <alignment horizontal="center" vertical="center"/>
      <protection locked="0"/>
    </xf>
    <xf numFmtId="0" fontId="2" fillId="18" borderId="43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91"/>
  <sheetViews>
    <sheetView tabSelected="1" view="pageLayout" workbookViewId="0" topLeftCell="A1">
      <selection activeCell="A8" sqref="A8"/>
    </sheetView>
  </sheetViews>
  <sheetFormatPr defaultColWidth="9.140625" defaultRowHeight="15"/>
  <cols>
    <col min="2" max="2" width="65.7109375" style="3" customWidth="1"/>
    <col min="3" max="3" width="13.00390625" style="0" customWidth="1"/>
    <col min="4" max="4" width="44.7109375" style="0" customWidth="1"/>
    <col min="5" max="5" width="39.28125" style="3" customWidth="1"/>
    <col min="6" max="6" width="43.140625" style="0" customWidth="1"/>
    <col min="7" max="7" width="35.57421875" style="0" customWidth="1"/>
    <col min="8" max="8" width="6.57421875" style="0" customWidth="1"/>
    <col min="9" max="9" width="13.140625" style="0" customWidth="1"/>
    <col min="10" max="10" width="60.8515625" style="3" customWidth="1"/>
    <col min="11" max="11" width="98.57421875" style="3" customWidth="1"/>
    <col min="12" max="12" width="7.00390625" style="0" customWidth="1"/>
    <col min="13" max="13" width="6.57421875" style="0" customWidth="1"/>
    <col min="14" max="14" width="7.00390625" style="3" customWidth="1"/>
  </cols>
  <sheetData>
    <row r="1" spans="2:6" ht="15">
      <c r="B1" s="3" t="s">
        <v>0</v>
      </c>
      <c r="C1" t="s">
        <v>1</v>
      </c>
      <c r="E1" s="3" t="s">
        <v>2</v>
      </c>
      <c r="F1" t="s">
        <v>3</v>
      </c>
    </row>
    <row r="2" spans="2:3" ht="15">
      <c r="B2" s="3" t="s">
        <v>4</v>
      </c>
      <c r="C2" t="s">
        <v>5</v>
      </c>
    </row>
    <row r="3" ht="15.75" thickBot="1"/>
    <row r="4" spans="2:14" ht="53.25" customHeight="1" thickBot="1">
      <c r="B4" s="19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1" t="s">
        <v>12</v>
      </c>
      <c r="I4" s="21" t="s">
        <v>13</v>
      </c>
      <c r="J4" s="21" t="s">
        <v>14</v>
      </c>
      <c r="K4" s="21" t="s">
        <v>15</v>
      </c>
      <c r="L4" s="21" t="s">
        <v>16</v>
      </c>
      <c r="M4" s="21" t="s">
        <v>17</v>
      </c>
      <c r="N4" s="22" t="s">
        <v>18</v>
      </c>
    </row>
    <row r="5" spans="2:14" ht="30" customHeight="1">
      <c r="B5" s="5" t="s">
        <v>19</v>
      </c>
      <c r="C5" s="6" t="s">
        <v>20</v>
      </c>
      <c r="D5" s="6" t="s">
        <v>21</v>
      </c>
      <c r="E5" s="7" t="s">
        <v>21</v>
      </c>
      <c r="F5" s="27" t="s">
        <v>22</v>
      </c>
      <c r="G5" s="6" t="s">
        <v>23</v>
      </c>
      <c r="H5" s="6">
        <v>1</v>
      </c>
      <c r="I5" s="6" t="s">
        <v>24</v>
      </c>
      <c r="J5" s="7" t="s">
        <v>25</v>
      </c>
      <c r="K5" s="7" t="s">
        <v>26</v>
      </c>
      <c r="L5" s="8">
        <v>21</v>
      </c>
      <c r="M5" s="6" t="s">
        <v>27</v>
      </c>
      <c r="N5" s="23">
        <v>12</v>
      </c>
    </row>
    <row r="6" spans="2:14" ht="45">
      <c r="B6" s="9" t="s">
        <v>19</v>
      </c>
      <c r="C6" s="1" t="s">
        <v>20</v>
      </c>
      <c r="D6" s="1" t="s">
        <v>21</v>
      </c>
      <c r="E6" s="4" t="s">
        <v>21</v>
      </c>
      <c r="F6" s="1" t="s">
        <v>22</v>
      </c>
      <c r="G6" s="1" t="s">
        <v>23</v>
      </c>
      <c r="H6" s="1">
        <v>5</v>
      </c>
      <c r="I6" s="1" t="s">
        <v>28</v>
      </c>
      <c r="J6" s="4" t="s">
        <v>29</v>
      </c>
      <c r="K6" s="4" t="s">
        <v>30</v>
      </c>
      <c r="L6" s="2">
        <v>21</v>
      </c>
      <c r="M6" s="1" t="s">
        <v>27</v>
      </c>
      <c r="N6" s="24">
        <v>2</v>
      </c>
    </row>
    <row r="7" spans="2:14" ht="30">
      <c r="B7" s="9" t="s">
        <v>19</v>
      </c>
      <c r="C7" s="1" t="s">
        <v>20</v>
      </c>
      <c r="D7" s="1" t="s">
        <v>21</v>
      </c>
      <c r="E7" s="4" t="s">
        <v>21</v>
      </c>
      <c r="F7" s="1" t="s">
        <v>22</v>
      </c>
      <c r="G7" s="1" t="s">
        <v>23</v>
      </c>
      <c r="H7" s="1">
        <v>11</v>
      </c>
      <c r="I7" s="1" t="s">
        <v>31</v>
      </c>
      <c r="J7" s="4" t="s">
        <v>32</v>
      </c>
      <c r="K7" s="4" t="s">
        <v>33</v>
      </c>
      <c r="L7" s="2">
        <v>21</v>
      </c>
      <c r="M7" s="1" t="s">
        <v>27</v>
      </c>
      <c r="N7" s="24">
        <v>1</v>
      </c>
    </row>
    <row r="8" spans="2:14" ht="30">
      <c r="B8" s="9" t="s">
        <v>19</v>
      </c>
      <c r="C8" s="1" t="s">
        <v>20</v>
      </c>
      <c r="D8" s="1" t="s">
        <v>21</v>
      </c>
      <c r="E8" s="4" t="s">
        <v>21</v>
      </c>
      <c r="F8" s="1" t="s">
        <v>22</v>
      </c>
      <c r="G8" s="1" t="s">
        <v>23</v>
      </c>
      <c r="H8" s="1">
        <v>13</v>
      </c>
      <c r="I8" s="1" t="s">
        <v>34</v>
      </c>
      <c r="J8" s="4" t="s">
        <v>35</v>
      </c>
      <c r="K8" s="4" t="s">
        <v>36</v>
      </c>
      <c r="L8" s="2">
        <v>21</v>
      </c>
      <c r="M8" s="1" t="s">
        <v>27</v>
      </c>
      <c r="N8" s="24">
        <v>1</v>
      </c>
    </row>
    <row r="9" spans="2:14" ht="30">
      <c r="B9" s="9" t="s">
        <v>19</v>
      </c>
      <c r="C9" s="1" t="s">
        <v>20</v>
      </c>
      <c r="D9" s="1" t="s">
        <v>21</v>
      </c>
      <c r="E9" s="4" t="s">
        <v>21</v>
      </c>
      <c r="F9" s="1" t="s">
        <v>22</v>
      </c>
      <c r="G9" s="1" t="s">
        <v>23</v>
      </c>
      <c r="H9" s="1">
        <v>14</v>
      </c>
      <c r="I9" s="1" t="s">
        <v>37</v>
      </c>
      <c r="J9" s="4" t="s">
        <v>32</v>
      </c>
      <c r="K9" s="4" t="s">
        <v>38</v>
      </c>
      <c r="L9" s="2">
        <v>21</v>
      </c>
      <c r="M9" s="1" t="s">
        <v>27</v>
      </c>
      <c r="N9" s="24">
        <v>1</v>
      </c>
    </row>
    <row r="10" spans="2:14" ht="30">
      <c r="B10" s="9" t="s">
        <v>19</v>
      </c>
      <c r="C10" s="1" t="s">
        <v>20</v>
      </c>
      <c r="D10" s="1" t="s">
        <v>21</v>
      </c>
      <c r="E10" s="4" t="s">
        <v>21</v>
      </c>
      <c r="F10" s="1" t="s">
        <v>22</v>
      </c>
      <c r="G10" s="1" t="s">
        <v>23</v>
      </c>
      <c r="H10" s="1">
        <v>18</v>
      </c>
      <c r="I10" s="1" t="s">
        <v>39</v>
      </c>
      <c r="J10" s="4" t="s">
        <v>40</v>
      </c>
      <c r="K10" s="4" t="s">
        <v>41</v>
      </c>
      <c r="L10" s="2">
        <v>21</v>
      </c>
      <c r="M10" s="1" t="s">
        <v>27</v>
      </c>
      <c r="N10" s="24">
        <v>4</v>
      </c>
    </row>
    <row r="11" spans="2:14" ht="30">
      <c r="B11" s="9" t="s">
        <v>19</v>
      </c>
      <c r="C11" s="1" t="s">
        <v>20</v>
      </c>
      <c r="D11" s="1" t="s">
        <v>21</v>
      </c>
      <c r="E11" s="4" t="s">
        <v>21</v>
      </c>
      <c r="F11" s="1" t="s">
        <v>22</v>
      </c>
      <c r="G11" s="1" t="s">
        <v>23</v>
      </c>
      <c r="H11" s="1">
        <v>19</v>
      </c>
      <c r="I11" s="1" t="s">
        <v>42</v>
      </c>
      <c r="J11" s="4" t="s">
        <v>40</v>
      </c>
      <c r="K11" s="4" t="s">
        <v>43</v>
      </c>
      <c r="L11" s="2">
        <v>21</v>
      </c>
      <c r="M11" s="1" t="s">
        <v>27</v>
      </c>
      <c r="N11" s="24">
        <v>2</v>
      </c>
    </row>
    <row r="12" spans="2:14" ht="30">
      <c r="B12" s="9" t="s">
        <v>19</v>
      </c>
      <c r="C12" s="1" t="s">
        <v>20</v>
      </c>
      <c r="D12" s="1" t="s">
        <v>21</v>
      </c>
      <c r="E12" s="4" t="s">
        <v>21</v>
      </c>
      <c r="F12" s="1" t="s">
        <v>22</v>
      </c>
      <c r="G12" s="1" t="s">
        <v>23</v>
      </c>
      <c r="H12" s="1">
        <v>22</v>
      </c>
      <c r="I12" s="1" t="s">
        <v>44</v>
      </c>
      <c r="J12" s="4" t="s">
        <v>45</v>
      </c>
      <c r="K12" s="4" t="s">
        <v>46</v>
      </c>
      <c r="L12" s="2">
        <v>21</v>
      </c>
      <c r="M12" s="1" t="s">
        <v>27</v>
      </c>
      <c r="N12" s="24">
        <v>1</v>
      </c>
    </row>
    <row r="13" spans="2:14" ht="30">
      <c r="B13" s="9" t="s">
        <v>19</v>
      </c>
      <c r="C13" s="1" t="s">
        <v>20</v>
      </c>
      <c r="D13" s="1" t="s">
        <v>21</v>
      </c>
      <c r="E13" s="4" t="s">
        <v>21</v>
      </c>
      <c r="F13" s="1" t="s">
        <v>22</v>
      </c>
      <c r="G13" s="1" t="s">
        <v>23</v>
      </c>
      <c r="H13" s="1">
        <v>25</v>
      </c>
      <c r="I13" s="1" t="s">
        <v>47</v>
      </c>
      <c r="J13" s="4" t="s">
        <v>48</v>
      </c>
      <c r="K13" s="4" t="s">
        <v>49</v>
      </c>
      <c r="L13" s="2">
        <v>21</v>
      </c>
      <c r="M13" s="1" t="s">
        <v>27</v>
      </c>
      <c r="N13" s="24">
        <v>1</v>
      </c>
    </row>
    <row r="14" spans="2:14" ht="30.75" thickBot="1">
      <c r="B14" s="10" t="s">
        <v>19</v>
      </c>
      <c r="C14" s="11" t="s">
        <v>20</v>
      </c>
      <c r="D14" s="11" t="s">
        <v>21</v>
      </c>
      <c r="E14" s="12" t="s">
        <v>21</v>
      </c>
      <c r="F14" s="11" t="s">
        <v>22</v>
      </c>
      <c r="G14" s="11" t="s">
        <v>23</v>
      </c>
      <c r="H14" s="11">
        <v>42</v>
      </c>
      <c r="I14" s="11" t="s">
        <v>50</v>
      </c>
      <c r="J14" s="12" t="s">
        <v>51</v>
      </c>
      <c r="K14" s="12" t="s">
        <v>52</v>
      </c>
      <c r="L14" s="13">
        <v>21</v>
      </c>
      <c r="M14" s="11" t="s">
        <v>27</v>
      </c>
      <c r="N14" s="25">
        <v>8</v>
      </c>
    </row>
    <row r="15" spans="2:14" ht="45">
      <c r="B15" s="5" t="s">
        <v>53</v>
      </c>
      <c r="C15" s="6" t="s">
        <v>54</v>
      </c>
      <c r="D15" s="6" t="s">
        <v>55</v>
      </c>
      <c r="E15" s="7" t="s">
        <v>55</v>
      </c>
      <c r="F15" s="6" t="s">
        <v>56</v>
      </c>
      <c r="G15" s="6" t="s">
        <v>57</v>
      </c>
      <c r="H15" s="6">
        <v>5</v>
      </c>
      <c r="I15" s="6" t="s">
        <v>28</v>
      </c>
      <c r="J15" s="7" t="s">
        <v>29</v>
      </c>
      <c r="K15" s="7" t="s">
        <v>30</v>
      </c>
      <c r="L15" s="8">
        <v>21</v>
      </c>
      <c r="M15" s="6" t="s">
        <v>27</v>
      </c>
      <c r="N15" s="23">
        <v>1</v>
      </c>
    </row>
    <row r="16" spans="2:14" ht="30">
      <c r="B16" s="9" t="s">
        <v>53</v>
      </c>
      <c r="C16" s="1" t="s">
        <v>54</v>
      </c>
      <c r="D16" s="1" t="s">
        <v>55</v>
      </c>
      <c r="E16" s="4" t="s">
        <v>55</v>
      </c>
      <c r="F16" s="1" t="s">
        <v>56</v>
      </c>
      <c r="G16" s="1" t="s">
        <v>57</v>
      </c>
      <c r="H16" s="1">
        <v>25</v>
      </c>
      <c r="I16" s="1" t="s">
        <v>47</v>
      </c>
      <c r="J16" s="4" t="s">
        <v>48</v>
      </c>
      <c r="K16" s="4" t="s">
        <v>49</v>
      </c>
      <c r="L16" s="2">
        <v>21</v>
      </c>
      <c r="M16" s="1" t="s">
        <v>27</v>
      </c>
      <c r="N16" s="24">
        <v>3</v>
      </c>
    </row>
    <row r="17" spans="2:14" ht="15">
      <c r="B17" s="9" t="s">
        <v>53</v>
      </c>
      <c r="C17" s="1" t="s">
        <v>54</v>
      </c>
      <c r="D17" s="1" t="s">
        <v>55</v>
      </c>
      <c r="E17" s="4" t="s">
        <v>55</v>
      </c>
      <c r="F17" s="1" t="s">
        <v>56</v>
      </c>
      <c r="G17" s="1" t="s">
        <v>57</v>
      </c>
      <c r="H17" s="1">
        <v>40</v>
      </c>
      <c r="I17" s="1" t="s">
        <v>58</v>
      </c>
      <c r="J17" s="4" t="s">
        <v>59</v>
      </c>
      <c r="K17" s="4" t="s">
        <v>60</v>
      </c>
      <c r="L17" s="2">
        <v>21</v>
      </c>
      <c r="M17" s="1" t="s">
        <v>27</v>
      </c>
      <c r="N17" s="24">
        <v>1</v>
      </c>
    </row>
    <row r="18" spans="2:14" ht="15.75" thickBot="1">
      <c r="B18" s="10" t="s">
        <v>53</v>
      </c>
      <c r="C18" s="11" t="s">
        <v>54</v>
      </c>
      <c r="D18" s="11" t="s">
        <v>55</v>
      </c>
      <c r="E18" s="12" t="s">
        <v>55</v>
      </c>
      <c r="F18" s="11" t="s">
        <v>56</v>
      </c>
      <c r="G18" s="11" t="s">
        <v>57</v>
      </c>
      <c r="H18" s="11">
        <v>41</v>
      </c>
      <c r="I18" s="11" t="s">
        <v>61</v>
      </c>
      <c r="J18" s="12" t="s">
        <v>62</v>
      </c>
      <c r="K18" s="12" t="s">
        <v>63</v>
      </c>
      <c r="L18" s="13">
        <v>21</v>
      </c>
      <c r="M18" s="11" t="s">
        <v>27</v>
      </c>
      <c r="N18" s="25">
        <v>1</v>
      </c>
    </row>
    <row r="19" spans="2:14" ht="33" customHeight="1">
      <c r="B19" s="5" t="s">
        <v>64</v>
      </c>
      <c r="C19" s="6" t="s">
        <v>65</v>
      </c>
      <c r="D19" s="6" t="s">
        <v>66</v>
      </c>
      <c r="E19" s="7" t="s">
        <v>66</v>
      </c>
      <c r="F19" s="6" t="s">
        <v>67</v>
      </c>
      <c r="G19" s="6" t="s">
        <v>68</v>
      </c>
      <c r="H19" s="6">
        <v>30</v>
      </c>
      <c r="I19" s="6" t="s">
        <v>69</v>
      </c>
      <c r="J19" s="7" t="s">
        <v>70</v>
      </c>
      <c r="K19" s="7" t="s">
        <v>71</v>
      </c>
      <c r="L19" s="8">
        <v>21</v>
      </c>
      <c r="M19" s="6" t="s">
        <v>27</v>
      </c>
      <c r="N19" s="23">
        <v>20</v>
      </c>
    </row>
    <row r="20" spans="2:14" ht="15.75" thickBot="1">
      <c r="B20" s="10" t="s">
        <v>64</v>
      </c>
      <c r="C20" s="11" t="s">
        <v>65</v>
      </c>
      <c r="D20" s="11" t="s">
        <v>66</v>
      </c>
      <c r="E20" s="12" t="s">
        <v>66</v>
      </c>
      <c r="F20" s="11" t="s">
        <v>67</v>
      </c>
      <c r="G20" s="11" t="s">
        <v>68</v>
      </c>
      <c r="H20" s="11">
        <v>42</v>
      </c>
      <c r="I20" s="11" t="s">
        <v>50</v>
      </c>
      <c r="J20" s="12" t="s">
        <v>51</v>
      </c>
      <c r="K20" s="12" t="s">
        <v>52</v>
      </c>
      <c r="L20" s="13">
        <v>21</v>
      </c>
      <c r="M20" s="11" t="s">
        <v>27</v>
      </c>
      <c r="N20" s="25">
        <v>10</v>
      </c>
    </row>
    <row r="21" spans="2:14" ht="29.25" customHeight="1">
      <c r="B21" s="5" t="s">
        <v>72</v>
      </c>
      <c r="C21" s="6" t="s">
        <v>73</v>
      </c>
      <c r="D21" s="6" t="s">
        <v>74</v>
      </c>
      <c r="E21" s="7" t="s">
        <v>74</v>
      </c>
      <c r="F21" s="6" t="s">
        <v>75</v>
      </c>
      <c r="G21" s="6" t="s">
        <v>76</v>
      </c>
      <c r="H21" s="6">
        <v>11</v>
      </c>
      <c r="I21" s="6" t="s">
        <v>31</v>
      </c>
      <c r="J21" s="7" t="s">
        <v>32</v>
      </c>
      <c r="K21" s="7" t="s">
        <v>33</v>
      </c>
      <c r="L21" s="8">
        <v>21</v>
      </c>
      <c r="M21" s="6" t="s">
        <v>27</v>
      </c>
      <c r="N21" s="23">
        <v>1</v>
      </c>
    </row>
    <row r="22" spans="2:14" ht="30.75" thickBot="1">
      <c r="B22" s="10" t="s">
        <v>72</v>
      </c>
      <c r="C22" s="11" t="s">
        <v>73</v>
      </c>
      <c r="D22" s="11" t="s">
        <v>74</v>
      </c>
      <c r="E22" s="12" t="s">
        <v>74</v>
      </c>
      <c r="F22" s="11" t="s">
        <v>75</v>
      </c>
      <c r="G22" s="11" t="s">
        <v>76</v>
      </c>
      <c r="H22" s="11">
        <v>19</v>
      </c>
      <c r="I22" s="11" t="s">
        <v>42</v>
      </c>
      <c r="J22" s="12" t="s">
        <v>40</v>
      </c>
      <c r="K22" s="12" t="s">
        <v>43</v>
      </c>
      <c r="L22" s="13">
        <v>21</v>
      </c>
      <c r="M22" s="11" t="s">
        <v>27</v>
      </c>
      <c r="N22" s="25">
        <v>2</v>
      </c>
    </row>
    <row r="23" spans="2:14" ht="29.25" customHeight="1">
      <c r="B23" s="5" t="s">
        <v>77</v>
      </c>
      <c r="C23" s="6" t="s">
        <v>78</v>
      </c>
      <c r="D23" s="6" t="s">
        <v>79</v>
      </c>
      <c r="E23" s="7" t="s">
        <v>79</v>
      </c>
      <c r="F23" s="6" t="s">
        <v>80</v>
      </c>
      <c r="G23" s="6" t="s">
        <v>81</v>
      </c>
      <c r="H23" s="6">
        <v>1</v>
      </c>
      <c r="I23" s="6" t="s">
        <v>24</v>
      </c>
      <c r="J23" s="7" t="s">
        <v>25</v>
      </c>
      <c r="K23" s="7" t="s">
        <v>26</v>
      </c>
      <c r="L23" s="8">
        <v>21</v>
      </c>
      <c r="M23" s="6" t="s">
        <v>27</v>
      </c>
      <c r="N23" s="23">
        <v>94</v>
      </c>
    </row>
    <row r="24" spans="2:14" ht="30">
      <c r="B24" s="9" t="s">
        <v>77</v>
      </c>
      <c r="C24" s="1" t="s">
        <v>78</v>
      </c>
      <c r="D24" s="1" t="s">
        <v>79</v>
      </c>
      <c r="E24" s="4" t="s">
        <v>79</v>
      </c>
      <c r="F24" s="1" t="s">
        <v>80</v>
      </c>
      <c r="G24" s="1" t="s">
        <v>81</v>
      </c>
      <c r="H24" s="1">
        <v>2</v>
      </c>
      <c r="I24" s="1" t="s">
        <v>82</v>
      </c>
      <c r="J24" s="4" t="s">
        <v>83</v>
      </c>
      <c r="K24" s="4" t="s">
        <v>84</v>
      </c>
      <c r="L24" s="2">
        <v>21</v>
      </c>
      <c r="M24" s="1" t="s">
        <v>27</v>
      </c>
      <c r="N24" s="24">
        <v>3</v>
      </c>
    </row>
    <row r="25" spans="2:14" ht="45">
      <c r="B25" s="9" t="s">
        <v>77</v>
      </c>
      <c r="C25" s="1" t="s">
        <v>78</v>
      </c>
      <c r="D25" s="1" t="s">
        <v>79</v>
      </c>
      <c r="E25" s="4" t="s">
        <v>79</v>
      </c>
      <c r="F25" s="1" t="s">
        <v>80</v>
      </c>
      <c r="G25" s="1" t="s">
        <v>81</v>
      </c>
      <c r="H25" s="1">
        <v>3</v>
      </c>
      <c r="I25" s="1" t="s">
        <v>85</v>
      </c>
      <c r="J25" s="4" t="s">
        <v>86</v>
      </c>
      <c r="K25" s="4" t="s">
        <v>87</v>
      </c>
      <c r="L25" s="2">
        <v>21</v>
      </c>
      <c r="M25" s="1" t="s">
        <v>27</v>
      </c>
      <c r="N25" s="24">
        <v>1</v>
      </c>
    </row>
    <row r="26" spans="2:14" ht="45">
      <c r="B26" s="9" t="s">
        <v>77</v>
      </c>
      <c r="C26" s="1" t="s">
        <v>78</v>
      </c>
      <c r="D26" s="1" t="s">
        <v>79</v>
      </c>
      <c r="E26" s="4" t="s">
        <v>79</v>
      </c>
      <c r="F26" s="1" t="s">
        <v>80</v>
      </c>
      <c r="G26" s="1" t="s">
        <v>81</v>
      </c>
      <c r="H26" s="1">
        <v>5</v>
      </c>
      <c r="I26" s="1" t="s">
        <v>28</v>
      </c>
      <c r="J26" s="4" t="s">
        <v>29</v>
      </c>
      <c r="K26" s="4" t="s">
        <v>30</v>
      </c>
      <c r="L26" s="2">
        <v>21</v>
      </c>
      <c r="M26" s="1" t="s">
        <v>27</v>
      </c>
      <c r="N26" s="24">
        <v>1</v>
      </c>
    </row>
    <row r="27" spans="2:14" ht="45">
      <c r="B27" s="9" t="s">
        <v>77</v>
      </c>
      <c r="C27" s="1" t="s">
        <v>78</v>
      </c>
      <c r="D27" s="1" t="s">
        <v>79</v>
      </c>
      <c r="E27" s="4" t="s">
        <v>79</v>
      </c>
      <c r="F27" s="1" t="s">
        <v>80</v>
      </c>
      <c r="G27" s="1" t="s">
        <v>81</v>
      </c>
      <c r="H27" s="1">
        <v>6</v>
      </c>
      <c r="I27" s="1" t="s">
        <v>88</v>
      </c>
      <c r="J27" s="4" t="s">
        <v>89</v>
      </c>
      <c r="K27" s="4" t="s">
        <v>90</v>
      </c>
      <c r="L27" s="2">
        <v>21</v>
      </c>
      <c r="M27" s="1" t="s">
        <v>27</v>
      </c>
      <c r="N27" s="24">
        <v>3</v>
      </c>
    </row>
    <row r="28" spans="2:14" ht="60">
      <c r="B28" s="9" t="s">
        <v>77</v>
      </c>
      <c r="C28" s="1" t="s">
        <v>78</v>
      </c>
      <c r="D28" s="1" t="s">
        <v>79</v>
      </c>
      <c r="E28" s="4" t="s">
        <v>79</v>
      </c>
      <c r="F28" s="1" t="s">
        <v>80</v>
      </c>
      <c r="G28" s="1" t="s">
        <v>81</v>
      </c>
      <c r="H28" s="1">
        <v>7</v>
      </c>
      <c r="I28" s="1" t="s">
        <v>91</v>
      </c>
      <c r="J28" s="4" t="s">
        <v>89</v>
      </c>
      <c r="K28" s="4" t="s">
        <v>92</v>
      </c>
      <c r="L28" s="2">
        <v>21</v>
      </c>
      <c r="M28" s="1" t="s">
        <v>27</v>
      </c>
      <c r="N28" s="24">
        <v>1</v>
      </c>
    </row>
    <row r="29" spans="2:14" ht="15">
      <c r="B29" s="9" t="s">
        <v>77</v>
      </c>
      <c r="C29" s="1" t="s">
        <v>78</v>
      </c>
      <c r="D29" s="1" t="s">
        <v>79</v>
      </c>
      <c r="E29" s="4" t="s">
        <v>79</v>
      </c>
      <c r="F29" s="1" t="s">
        <v>80</v>
      </c>
      <c r="G29" s="1" t="s">
        <v>81</v>
      </c>
      <c r="H29" s="1">
        <v>11</v>
      </c>
      <c r="I29" s="1" t="s">
        <v>31</v>
      </c>
      <c r="J29" s="4" t="s">
        <v>32</v>
      </c>
      <c r="K29" s="4" t="s">
        <v>33</v>
      </c>
      <c r="L29" s="2">
        <v>21</v>
      </c>
      <c r="M29" s="1" t="s">
        <v>27</v>
      </c>
      <c r="N29" s="24">
        <v>2</v>
      </c>
    </row>
    <row r="30" spans="2:14" ht="30">
      <c r="B30" s="9" t="s">
        <v>77</v>
      </c>
      <c r="C30" s="1" t="s">
        <v>78</v>
      </c>
      <c r="D30" s="1" t="s">
        <v>79</v>
      </c>
      <c r="E30" s="4" t="s">
        <v>79</v>
      </c>
      <c r="F30" s="1" t="s">
        <v>80</v>
      </c>
      <c r="G30" s="1" t="s">
        <v>81</v>
      </c>
      <c r="H30" s="1">
        <v>12</v>
      </c>
      <c r="I30" s="1" t="s">
        <v>93</v>
      </c>
      <c r="J30" s="4" t="s">
        <v>94</v>
      </c>
      <c r="K30" s="4" t="s">
        <v>95</v>
      </c>
      <c r="L30" s="2">
        <v>21</v>
      </c>
      <c r="M30" s="1" t="s">
        <v>27</v>
      </c>
      <c r="N30" s="24">
        <v>1</v>
      </c>
    </row>
    <row r="31" spans="2:14" ht="15">
      <c r="B31" s="9" t="s">
        <v>77</v>
      </c>
      <c r="C31" s="1" t="s">
        <v>78</v>
      </c>
      <c r="D31" s="1" t="s">
        <v>79</v>
      </c>
      <c r="E31" s="4" t="s">
        <v>79</v>
      </c>
      <c r="F31" s="1" t="s">
        <v>80</v>
      </c>
      <c r="G31" s="1" t="s">
        <v>81</v>
      </c>
      <c r="H31" s="1">
        <v>13</v>
      </c>
      <c r="I31" s="1" t="s">
        <v>34</v>
      </c>
      <c r="J31" s="4" t="s">
        <v>35</v>
      </c>
      <c r="K31" s="4" t="s">
        <v>36</v>
      </c>
      <c r="L31" s="2">
        <v>21</v>
      </c>
      <c r="M31" s="1" t="s">
        <v>27</v>
      </c>
      <c r="N31" s="24">
        <v>2</v>
      </c>
    </row>
    <row r="32" spans="2:14" ht="30">
      <c r="B32" s="9" t="s">
        <v>77</v>
      </c>
      <c r="C32" s="1" t="s">
        <v>78</v>
      </c>
      <c r="D32" s="1" t="s">
        <v>79</v>
      </c>
      <c r="E32" s="4" t="s">
        <v>79</v>
      </c>
      <c r="F32" s="1" t="s">
        <v>80</v>
      </c>
      <c r="G32" s="1" t="s">
        <v>81</v>
      </c>
      <c r="H32" s="1">
        <v>14</v>
      </c>
      <c r="I32" s="1" t="s">
        <v>37</v>
      </c>
      <c r="J32" s="4" t="s">
        <v>32</v>
      </c>
      <c r="K32" s="4" t="s">
        <v>38</v>
      </c>
      <c r="L32" s="2">
        <v>21</v>
      </c>
      <c r="M32" s="1" t="s">
        <v>27</v>
      </c>
      <c r="N32" s="24">
        <v>1</v>
      </c>
    </row>
    <row r="33" spans="2:14" ht="15">
      <c r="B33" s="9" t="s">
        <v>77</v>
      </c>
      <c r="C33" s="1" t="s">
        <v>78</v>
      </c>
      <c r="D33" s="1" t="s">
        <v>79</v>
      </c>
      <c r="E33" s="4" t="s">
        <v>79</v>
      </c>
      <c r="F33" s="1" t="s">
        <v>80</v>
      </c>
      <c r="G33" s="1" t="s">
        <v>81</v>
      </c>
      <c r="H33" s="1">
        <v>15</v>
      </c>
      <c r="I33" s="1" t="s">
        <v>96</v>
      </c>
      <c r="J33" s="4" t="s">
        <v>97</v>
      </c>
      <c r="K33" s="4" t="s">
        <v>98</v>
      </c>
      <c r="L33" s="2">
        <v>21</v>
      </c>
      <c r="M33" s="1" t="s">
        <v>27</v>
      </c>
      <c r="N33" s="24">
        <v>2</v>
      </c>
    </row>
    <row r="34" spans="2:14" ht="15">
      <c r="B34" s="9" t="s">
        <v>77</v>
      </c>
      <c r="C34" s="1" t="s">
        <v>78</v>
      </c>
      <c r="D34" s="1" t="s">
        <v>79</v>
      </c>
      <c r="E34" s="4" t="s">
        <v>79</v>
      </c>
      <c r="F34" s="1" t="s">
        <v>80</v>
      </c>
      <c r="G34" s="1" t="s">
        <v>81</v>
      </c>
      <c r="H34" s="1">
        <v>16</v>
      </c>
      <c r="I34" s="1" t="s">
        <v>99</v>
      </c>
      <c r="J34" s="4" t="s">
        <v>40</v>
      </c>
      <c r="K34" s="4" t="s">
        <v>100</v>
      </c>
      <c r="L34" s="2">
        <v>21</v>
      </c>
      <c r="M34" s="1" t="s">
        <v>27</v>
      </c>
      <c r="N34" s="24">
        <v>2</v>
      </c>
    </row>
    <row r="35" spans="2:14" ht="75">
      <c r="B35" s="9" t="s">
        <v>77</v>
      </c>
      <c r="C35" s="1" t="s">
        <v>78</v>
      </c>
      <c r="D35" s="1" t="s">
        <v>79</v>
      </c>
      <c r="E35" s="4" t="s">
        <v>79</v>
      </c>
      <c r="F35" s="1" t="s">
        <v>80</v>
      </c>
      <c r="G35" s="1" t="s">
        <v>81</v>
      </c>
      <c r="H35" s="1">
        <v>17</v>
      </c>
      <c r="I35" s="1" t="s">
        <v>101</v>
      </c>
      <c r="J35" s="4" t="s">
        <v>102</v>
      </c>
      <c r="K35" s="4" t="s">
        <v>103</v>
      </c>
      <c r="L35" s="2">
        <v>21</v>
      </c>
      <c r="M35" s="1" t="s">
        <v>27</v>
      </c>
      <c r="N35" s="24">
        <v>2</v>
      </c>
    </row>
    <row r="36" spans="2:14" ht="15">
      <c r="B36" s="9" t="s">
        <v>77</v>
      </c>
      <c r="C36" s="1" t="s">
        <v>78</v>
      </c>
      <c r="D36" s="1" t="s">
        <v>79</v>
      </c>
      <c r="E36" s="4" t="s">
        <v>79</v>
      </c>
      <c r="F36" s="1" t="s">
        <v>80</v>
      </c>
      <c r="G36" s="1" t="s">
        <v>81</v>
      </c>
      <c r="H36" s="1">
        <v>18</v>
      </c>
      <c r="I36" s="1" t="s">
        <v>39</v>
      </c>
      <c r="J36" s="4" t="s">
        <v>40</v>
      </c>
      <c r="K36" s="4" t="s">
        <v>41</v>
      </c>
      <c r="L36" s="2">
        <v>21</v>
      </c>
      <c r="M36" s="1" t="s">
        <v>27</v>
      </c>
      <c r="N36" s="24">
        <v>2</v>
      </c>
    </row>
    <row r="37" spans="2:14" ht="15">
      <c r="B37" s="9" t="s">
        <v>77</v>
      </c>
      <c r="C37" s="1" t="s">
        <v>78</v>
      </c>
      <c r="D37" s="1" t="s">
        <v>79</v>
      </c>
      <c r="E37" s="4" t="s">
        <v>79</v>
      </c>
      <c r="F37" s="1" t="s">
        <v>80</v>
      </c>
      <c r="G37" s="1" t="s">
        <v>81</v>
      </c>
      <c r="H37" s="1">
        <v>20</v>
      </c>
      <c r="I37" s="1" t="s">
        <v>104</v>
      </c>
      <c r="J37" s="4" t="s">
        <v>40</v>
      </c>
      <c r="K37" s="4" t="s">
        <v>105</v>
      </c>
      <c r="L37" s="2">
        <v>21</v>
      </c>
      <c r="M37" s="1" t="s">
        <v>27</v>
      </c>
      <c r="N37" s="24">
        <v>2</v>
      </c>
    </row>
    <row r="38" spans="2:14" ht="15">
      <c r="B38" s="9" t="s">
        <v>77</v>
      </c>
      <c r="C38" s="1" t="s">
        <v>78</v>
      </c>
      <c r="D38" s="1" t="s">
        <v>79</v>
      </c>
      <c r="E38" s="4" t="s">
        <v>79</v>
      </c>
      <c r="F38" s="1" t="s">
        <v>80</v>
      </c>
      <c r="G38" s="1" t="s">
        <v>81</v>
      </c>
      <c r="H38" s="1">
        <v>21</v>
      </c>
      <c r="I38" s="1" t="s">
        <v>106</v>
      </c>
      <c r="J38" s="4" t="s">
        <v>40</v>
      </c>
      <c r="K38" s="4" t="s">
        <v>107</v>
      </c>
      <c r="L38" s="2">
        <v>21</v>
      </c>
      <c r="M38" s="1" t="s">
        <v>27</v>
      </c>
      <c r="N38" s="24">
        <v>1</v>
      </c>
    </row>
    <row r="39" spans="2:14" ht="15">
      <c r="B39" s="9" t="s">
        <v>77</v>
      </c>
      <c r="C39" s="1" t="s">
        <v>78</v>
      </c>
      <c r="D39" s="1" t="s">
        <v>79</v>
      </c>
      <c r="E39" s="4" t="s">
        <v>79</v>
      </c>
      <c r="F39" s="1" t="s">
        <v>80</v>
      </c>
      <c r="G39" s="1" t="s">
        <v>81</v>
      </c>
      <c r="H39" s="1">
        <v>23</v>
      </c>
      <c r="I39" s="1" t="s">
        <v>108</v>
      </c>
      <c r="J39" s="4" t="s">
        <v>109</v>
      </c>
      <c r="K39" s="4" t="s">
        <v>110</v>
      </c>
      <c r="L39" s="2">
        <v>21</v>
      </c>
      <c r="M39" s="1" t="s">
        <v>27</v>
      </c>
      <c r="N39" s="24">
        <v>1</v>
      </c>
    </row>
    <row r="40" spans="2:14" ht="15">
      <c r="B40" s="9" t="s">
        <v>77</v>
      </c>
      <c r="C40" s="1" t="s">
        <v>78</v>
      </c>
      <c r="D40" s="1" t="s">
        <v>79</v>
      </c>
      <c r="E40" s="4" t="s">
        <v>79</v>
      </c>
      <c r="F40" s="1" t="s">
        <v>80</v>
      </c>
      <c r="G40" s="1" t="s">
        <v>81</v>
      </c>
      <c r="H40" s="1">
        <v>24</v>
      </c>
      <c r="I40" s="1" t="s">
        <v>111</v>
      </c>
      <c r="J40" s="4" t="s">
        <v>109</v>
      </c>
      <c r="K40" s="4" t="s">
        <v>112</v>
      </c>
      <c r="L40" s="2">
        <v>21</v>
      </c>
      <c r="M40" s="1" t="s">
        <v>27</v>
      </c>
      <c r="N40" s="24">
        <v>1</v>
      </c>
    </row>
    <row r="41" spans="2:14" ht="30">
      <c r="B41" s="9" t="s">
        <v>77</v>
      </c>
      <c r="C41" s="1" t="s">
        <v>78</v>
      </c>
      <c r="D41" s="1" t="s">
        <v>79</v>
      </c>
      <c r="E41" s="4" t="s">
        <v>79</v>
      </c>
      <c r="F41" s="1" t="s">
        <v>80</v>
      </c>
      <c r="G41" s="1" t="s">
        <v>81</v>
      </c>
      <c r="H41" s="1">
        <v>25</v>
      </c>
      <c r="I41" s="1" t="s">
        <v>47</v>
      </c>
      <c r="J41" s="4" t="s">
        <v>48</v>
      </c>
      <c r="K41" s="4" t="s">
        <v>49</v>
      </c>
      <c r="L41" s="2">
        <v>21</v>
      </c>
      <c r="M41" s="1" t="s">
        <v>27</v>
      </c>
      <c r="N41" s="24">
        <v>3</v>
      </c>
    </row>
    <row r="42" spans="2:14" ht="15">
      <c r="B42" s="9" t="s">
        <v>77</v>
      </c>
      <c r="C42" s="1" t="s">
        <v>78</v>
      </c>
      <c r="D42" s="1" t="s">
        <v>79</v>
      </c>
      <c r="E42" s="4" t="s">
        <v>79</v>
      </c>
      <c r="F42" s="1" t="s">
        <v>80</v>
      </c>
      <c r="G42" s="1" t="s">
        <v>81</v>
      </c>
      <c r="H42" s="1">
        <v>27</v>
      </c>
      <c r="I42" s="1" t="s">
        <v>113</v>
      </c>
      <c r="J42" s="4" t="s">
        <v>114</v>
      </c>
      <c r="K42" s="4" t="s">
        <v>115</v>
      </c>
      <c r="L42" s="2">
        <v>21</v>
      </c>
      <c r="M42" s="1" t="s">
        <v>27</v>
      </c>
      <c r="N42" s="24">
        <v>1</v>
      </c>
    </row>
    <row r="43" spans="2:14" ht="45">
      <c r="B43" s="9" t="s">
        <v>77</v>
      </c>
      <c r="C43" s="1" t="s">
        <v>78</v>
      </c>
      <c r="D43" s="1" t="s">
        <v>79</v>
      </c>
      <c r="E43" s="4" t="s">
        <v>79</v>
      </c>
      <c r="F43" s="1" t="s">
        <v>80</v>
      </c>
      <c r="G43" s="1" t="s">
        <v>81</v>
      </c>
      <c r="H43" s="1">
        <v>29</v>
      </c>
      <c r="I43" s="1" t="s">
        <v>116</v>
      </c>
      <c r="J43" s="4" t="s">
        <v>117</v>
      </c>
      <c r="K43" s="4" t="s">
        <v>118</v>
      </c>
      <c r="L43" s="2">
        <v>21</v>
      </c>
      <c r="M43" s="1" t="s">
        <v>27</v>
      </c>
      <c r="N43" s="24">
        <v>1</v>
      </c>
    </row>
    <row r="44" spans="2:14" ht="15">
      <c r="B44" s="9" t="s">
        <v>77</v>
      </c>
      <c r="C44" s="1" t="s">
        <v>78</v>
      </c>
      <c r="D44" s="1" t="s">
        <v>79</v>
      </c>
      <c r="E44" s="4" t="s">
        <v>79</v>
      </c>
      <c r="F44" s="1" t="s">
        <v>80</v>
      </c>
      <c r="G44" s="1" t="s">
        <v>81</v>
      </c>
      <c r="H44" s="1">
        <v>30</v>
      </c>
      <c r="I44" s="1" t="s">
        <v>69</v>
      </c>
      <c r="J44" s="4" t="s">
        <v>70</v>
      </c>
      <c r="K44" s="4" t="s">
        <v>71</v>
      </c>
      <c r="L44" s="2">
        <v>21</v>
      </c>
      <c r="M44" s="1" t="s">
        <v>27</v>
      </c>
      <c r="N44" s="24">
        <v>2</v>
      </c>
    </row>
    <row r="45" spans="2:14" ht="45">
      <c r="B45" s="9" t="s">
        <v>77</v>
      </c>
      <c r="C45" s="1" t="s">
        <v>78</v>
      </c>
      <c r="D45" s="1" t="s">
        <v>79</v>
      </c>
      <c r="E45" s="4" t="s">
        <v>79</v>
      </c>
      <c r="F45" s="1" t="s">
        <v>80</v>
      </c>
      <c r="G45" s="1" t="s">
        <v>81</v>
      </c>
      <c r="H45" s="1">
        <v>31</v>
      </c>
      <c r="I45" s="1" t="s">
        <v>119</v>
      </c>
      <c r="J45" s="4" t="s">
        <v>40</v>
      </c>
      <c r="K45" s="4" t="s">
        <v>120</v>
      </c>
      <c r="L45" s="2">
        <v>21</v>
      </c>
      <c r="M45" s="1" t="s">
        <v>27</v>
      </c>
      <c r="N45" s="24">
        <v>2</v>
      </c>
    </row>
    <row r="46" spans="2:14" ht="30">
      <c r="B46" s="9" t="s">
        <v>77</v>
      </c>
      <c r="C46" s="1" t="s">
        <v>78</v>
      </c>
      <c r="D46" s="1" t="s">
        <v>79</v>
      </c>
      <c r="E46" s="4" t="s">
        <v>79</v>
      </c>
      <c r="F46" s="1" t="s">
        <v>80</v>
      </c>
      <c r="G46" s="1" t="s">
        <v>81</v>
      </c>
      <c r="H46" s="1">
        <v>32</v>
      </c>
      <c r="I46" s="1" t="s">
        <v>121</v>
      </c>
      <c r="J46" s="4" t="s">
        <v>122</v>
      </c>
      <c r="K46" s="4" t="s">
        <v>123</v>
      </c>
      <c r="L46" s="2">
        <v>21</v>
      </c>
      <c r="M46" s="1" t="s">
        <v>27</v>
      </c>
      <c r="N46" s="24">
        <v>3</v>
      </c>
    </row>
    <row r="47" spans="2:14" ht="45">
      <c r="B47" s="9" t="s">
        <v>77</v>
      </c>
      <c r="C47" s="1" t="s">
        <v>78</v>
      </c>
      <c r="D47" s="1" t="s">
        <v>79</v>
      </c>
      <c r="E47" s="4" t="s">
        <v>79</v>
      </c>
      <c r="F47" s="1" t="s">
        <v>80</v>
      </c>
      <c r="G47" s="1" t="s">
        <v>81</v>
      </c>
      <c r="H47" s="1">
        <v>36</v>
      </c>
      <c r="I47" s="1" t="s">
        <v>124</v>
      </c>
      <c r="J47" s="4" t="s">
        <v>125</v>
      </c>
      <c r="K47" s="4" t="s">
        <v>126</v>
      </c>
      <c r="L47" s="2">
        <v>21</v>
      </c>
      <c r="M47" s="1" t="s">
        <v>27</v>
      </c>
      <c r="N47" s="24">
        <v>2</v>
      </c>
    </row>
    <row r="48" spans="2:14" ht="45">
      <c r="B48" s="9" t="s">
        <v>77</v>
      </c>
      <c r="C48" s="1" t="s">
        <v>78</v>
      </c>
      <c r="D48" s="1" t="s">
        <v>79</v>
      </c>
      <c r="E48" s="4" t="s">
        <v>79</v>
      </c>
      <c r="F48" s="1" t="s">
        <v>80</v>
      </c>
      <c r="G48" s="1" t="s">
        <v>81</v>
      </c>
      <c r="H48" s="1">
        <v>37</v>
      </c>
      <c r="I48" s="1" t="s">
        <v>127</v>
      </c>
      <c r="J48" s="4" t="s">
        <v>32</v>
      </c>
      <c r="K48" s="4" t="s">
        <v>128</v>
      </c>
      <c r="L48" s="2">
        <v>21</v>
      </c>
      <c r="M48" s="1" t="s">
        <v>27</v>
      </c>
      <c r="N48" s="24">
        <v>1</v>
      </c>
    </row>
    <row r="49" spans="2:14" ht="30">
      <c r="B49" s="9" t="s">
        <v>77</v>
      </c>
      <c r="C49" s="1" t="s">
        <v>78</v>
      </c>
      <c r="D49" s="1" t="s">
        <v>79</v>
      </c>
      <c r="E49" s="4" t="s">
        <v>79</v>
      </c>
      <c r="F49" s="1" t="s">
        <v>80</v>
      </c>
      <c r="G49" s="1" t="s">
        <v>81</v>
      </c>
      <c r="H49" s="1">
        <v>38</v>
      </c>
      <c r="I49" s="1" t="s">
        <v>129</v>
      </c>
      <c r="J49" s="4" t="s">
        <v>130</v>
      </c>
      <c r="K49" s="4" t="s">
        <v>131</v>
      </c>
      <c r="L49" s="2">
        <v>21</v>
      </c>
      <c r="M49" s="1" t="s">
        <v>27</v>
      </c>
      <c r="N49" s="24">
        <v>3</v>
      </c>
    </row>
    <row r="50" spans="2:14" ht="15">
      <c r="B50" s="9" t="s">
        <v>77</v>
      </c>
      <c r="C50" s="1" t="s">
        <v>78</v>
      </c>
      <c r="D50" s="1" t="s">
        <v>79</v>
      </c>
      <c r="E50" s="4" t="s">
        <v>79</v>
      </c>
      <c r="F50" s="1" t="s">
        <v>80</v>
      </c>
      <c r="G50" s="1" t="s">
        <v>81</v>
      </c>
      <c r="H50" s="1">
        <v>39</v>
      </c>
      <c r="I50" s="1" t="s">
        <v>132</v>
      </c>
      <c r="J50" s="4" t="s">
        <v>133</v>
      </c>
      <c r="K50" s="4" t="s">
        <v>134</v>
      </c>
      <c r="L50" s="2">
        <v>21</v>
      </c>
      <c r="M50" s="1" t="s">
        <v>27</v>
      </c>
      <c r="N50" s="24">
        <v>27</v>
      </c>
    </row>
    <row r="51" spans="2:14" ht="15.75" thickBot="1">
      <c r="B51" s="10" t="s">
        <v>77</v>
      </c>
      <c r="C51" s="11" t="s">
        <v>78</v>
      </c>
      <c r="D51" s="11" t="s">
        <v>79</v>
      </c>
      <c r="E51" s="12" t="s">
        <v>79</v>
      </c>
      <c r="F51" s="11" t="s">
        <v>80</v>
      </c>
      <c r="G51" s="11" t="s">
        <v>81</v>
      </c>
      <c r="H51" s="11">
        <v>42</v>
      </c>
      <c r="I51" s="11" t="s">
        <v>50</v>
      </c>
      <c r="J51" s="12" t="s">
        <v>51</v>
      </c>
      <c r="K51" s="12" t="s">
        <v>52</v>
      </c>
      <c r="L51" s="13">
        <v>21</v>
      </c>
      <c r="M51" s="11" t="s">
        <v>27</v>
      </c>
      <c r="N51" s="25">
        <v>50</v>
      </c>
    </row>
    <row r="52" spans="2:14" ht="30">
      <c r="B52" s="5" t="s">
        <v>135</v>
      </c>
      <c r="C52" s="6" t="s">
        <v>136</v>
      </c>
      <c r="D52" s="6" t="s">
        <v>137</v>
      </c>
      <c r="E52" s="7" t="s">
        <v>137</v>
      </c>
      <c r="F52" s="6" t="s">
        <v>138</v>
      </c>
      <c r="G52" s="6" t="s">
        <v>139</v>
      </c>
      <c r="H52" s="6">
        <v>12</v>
      </c>
      <c r="I52" s="6" t="s">
        <v>93</v>
      </c>
      <c r="J52" s="7" t="s">
        <v>94</v>
      </c>
      <c r="K52" s="7" t="s">
        <v>95</v>
      </c>
      <c r="L52" s="8">
        <v>21</v>
      </c>
      <c r="M52" s="6" t="s">
        <v>27</v>
      </c>
      <c r="N52" s="23">
        <v>1</v>
      </c>
    </row>
    <row r="53" spans="2:14" ht="30">
      <c r="B53" s="9" t="s">
        <v>135</v>
      </c>
      <c r="C53" s="1" t="s">
        <v>136</v>
      </c>
      <c r="D53" s="1" t="s">
        <v>137</v>
      </c>
      <c r="E53" s="4" t="s">
        <v>137</v>
      </c>
      <c r="F53" s="1" t="s">
        <v>138</v>
      </c>
      <c r="G53" s="1" t="s">
        <v>139</v>
      </c>
      <c r="H53" s="1">
        <v>14</v>
      </c>
      <c r="I53" s="1" t="s">
        <v>37</v>
      </c>
      <c r="J53" s="4" t="s">
        <v>32</v>
      </c>
      <c r="K53" s="4" t="s">
        <v>38</v>
      </c>
      <c r="L53" s="2">
        <v>21</v>
      </c>
      <c r="M53" s="1" t="s">
        <v>27</v>
      </c>
      <c r="N53" s="24">
        <v>1</v>
      </c>
    </row>
    <row r="54" spans="2:14" ht="30">
      <c r="B54" s="9" t="s">
        <v>135</v>
      </c>
      <c r="C54" s="1" t="s">
        <v>136</v>
      </c>
      <c r="D54" s="1" t="s">
        <v>137</v>
      </c>
      <c r="E54" s="4" t="s">
        <v>137</v>
      </c>
      <c r="F54" s="1" t="s">
        <v>138</v>
      </c>
      <c r="G54" s="1" t="s">
        <v>139</v>
      </c>
      <c r="H54" s="1">
        <v>25</v>
      </c>
      <c r="I54" s="1" t="s">
        <v>47</v>
      </c>
      <c r="J54" s="4" t="s">
        <v>48</v>
      </c>
      <c r="K54" s="4" t="s">
        <v>49</v>
      </c>
      <c r="L54" s="2">
        <v>21</v>
      </c>
      <c r="M54" s="1" t="s">
        <v>27</v>
      </c>
      <c r="N54" s="24">
        <v>1</v>
      </c>
    </row>
    <row r="55" spans="2:14" ht="30.75" thickBot="1">
      <c r="B55" s="10" t="s">
        <v>135</v>
      </c>
      <c r="C55" s="11" t="s">
        <v>136</v>
      </c>
      <c r="D55" s="11" t="s">
        <v>137</v>
      </c>
      <c r="E55" s="12" t="s">
        <v>137</v>
      </c>
      <c r="F55" s="11" t="s">
        <v>138</v>
      </c>
      <c r="G55" s="11" t="s">
        <v>139</v>
      </c>
      <c r="H55" s="11">
        <v>32</v>
      </c>
      <c r="I55" s="11" t="s">
        <v>121</v>
      </c>
      <c r="J55" s="12" t="s">
        <v>122</v>
      </c>
      <c r="K55" s="12" t="s">
        <v>123</v>
      </c>
      <c r="L55" s="13">
        <v>21</v>
      </c>
      <c r="M55" s="11" t="s">
        <v>27</v>
      </c>
      <c r="N55" s="25">
        <v>1</v>
      </c>
    </row>
    <row r="56" spans="2:14" ht="30">
      <c r="B56" s="5" t="s">
        <v>140</v>
      </c>
      <c r="C56" s="6" t="s">
        <v>141</v>
      </c>
      <c r="D56" s="6" t="s">
        <v>142</v>
      </c>
      <c r="E56" s="7" t="s">
        <v>142</v>
      </c>
      <c r="F56" s="6" t="s">
        <v>143</v>
      </c>
      <c r="G56" s="6" t="s">
        <v>144</v>
      </c>
      <c r="H56" s="6">
        <v>2</v>
      </c>
      <c r="I56" s="6" t="s">
        <v>82</v>
      </c>
      <c r="J56" s="7" t="s">
        <v>83</v>
      </c>
      <c r="K56" s="7" t="s">
        <v>84</v>
      </c>
      <c r="L56" s="8">
        <v>21</v>
      </c>
      <c r="M56" s="6" t="s">
        <v>27</v>
      </c>
      <c r="N56" s="23">
        <v>1</v>
      </c>
    </row>
    <row r="57" spans="2:14" ht="90.75" thickBot="1">
      <c r="B57" s="10" t="s">
        <v>140</v>
      </c>
      <c r="C57" s="11" t="s">
        <v>141</v>
      </c>
      <c r="D57" s="11" t="s">
        <v>142</v>
      </c>
      <c r="E57" s="12" t="s">
        <v>142</v>
      </c>
      <c r="F57" s="11" t="s">
        <v>143</v>
      </c>
      <c r="G57" s="11" t="s">
        <v>144</v>
      </c>
      <c r="H57" s="11">
        <v>33</v>
      </c>
      <c r="I57" s="11" t="s">
        <v>145</v>
      </c>
      <c r="J57" s="12" t="s">
        <v>146</v>
      </c>
      <c r="K57" s="12" t="s">
        <v>147</v>
      </c>
      <c r="L57" s="13">
        <v>21</v>
      </c>
      <c r="M57" s="11" t="s">
        <v>27</v>
      </c>
      <c r="N57" s="25">
        <v>1</v>
      </c>
    </row>
    <row r="58" spans="2:14" ht="34.5" customHeight="1">
      <c r="B58" s="5" t="s">
        <v>148</v>
      </c>
      <c r="C58" s="6" t="s">
        <v>149</v>
      </c>
      <c r="D58" s="6" t="s">
        <v>150</v>
      </c>
      <c r="E58" s="7" t="s">
        <v>150</v>
      </c>
      <c r="F58" s="6" t="s">
        <v>151</v>
      </c>
      <c r="G58" s="6" t="s">
        <v>152</v>
      </c>
      <c r="H58" s="6">
        <v>1</v>
      </c>
      <c r="I58" s="6" t="s">
        <v>24</v>
      </c>
      <c r="J58" s="7" t="s">
        <v>25</v>
      </c>
      <c r="K58" s="7" t="s">
        <v>26</v>
      </c>
      <c r="L58" s="8">
        <v>21</v>
      </c>
      <c r="M58" s="6" t="s">
        <v>27</v>
      </c>
      <c r="N58" s="23">
        <v>35</v>
      </c>
    </row>
    <row r="59" spans="2:14" ht="30">
      <c r="B59" s="9" t="s">
        <v>148</v>
      </c>
      <c r="C59" s="1" t="s">
        <v>149</v>
      </c>
      <c r="D59" s="1" t="s">
        <v>150</v>
      </c>
      <c r="E59" s="4" t="s">
        <v>150</v>
      </c>
      <c r="F59" s="1" t="s">
        <v>151</v>
      </c>
      <c r="G59" s="1" t="s">
        <v>152</v>
      </c>
      <c r="H59" s="1">
        <v>2</v>
      </c>
      <c r="I59" s="1" t="s">
        <v>82</v>
      </c>
      <c r="J59" s="4" t="s">
        <v>83</v>
      </c>
      <c r="K59" s="4" t="s">
        <v>84</v>
      </c>
      <c r="L59" s="2">
        <v>21</v>
      </c>
      <c r="M59" s="1" t="s">
        <v>27</v>
      </c>
      <c r="N59" s="24">
        <v>2</v>
      </c>
    </row>
    <row r="60" spans="2:14" ht="15">
      <c r="B60" s="9" t="s">
        <v>148</v>
      </c>
      <c r="C60" s="1" t="s">
        <v>149</v>
      </c>
      <c r="D60" s="1" t="s">
        <v>150</v>
      </c>
      <c r="E60" s="4" t="s">
        <v>150</v>
      </c>
      <c r="F60" s="1" t="s">
        <v>151</v>
      </c>
      <c r="G60" s="1" t="s">
        <v>152</v>
      </c>
      <c r="H60" s="1">
        <v>4</v>
      </c>
      <c r="I60" s="1" t="s">
        <v>153</v>
      </c>
      <c r="J60" s="4" t="s">
        <v>154</v>
      </c>
      <c r="K60" s="4" t="s">
        <v>155</v>
      </c>
      <c r="L60" s="2">
        <v>21</v>
      </c>
      <c r="M60" s="1" t="s">
        <v>27</v>
      </c>
      <c r="N60" s="24">
        <v>2</v>
      </c>
    </row>
    <row r="61" spans="2:14" ht="45">
      <c r="B61" s="9" t="s">
        <v>148</v>
      </c>
      <c r="C61" s="1" t="s">
        <v>149</v>
      </c>
      <c r="D61" s="1" t="s">
        <v>150</v>
      </c>
      <c r="E61" s="4" t="s">
        <v>150</v>
      </c>
      <c r="F61" s="1" t="s">
        <v>151</v>
      </c>
      <c r="G61" s="1" t="s">
        <v>152</v>
      </c>
      <c r="H61" s="1">
        <v>5</v>
      </c>
      <c r="I61" s="1" t="s">
        <v>28</v>
      </c>
      <c r="J61" s="4" t="s">
        <v>29</v>
      </c>
      <c r="K61" s="4" t="s">
        <v>30</v>
      </c>
      <c r="L61" s="2">
        <v>21</v>
      </c>
      <c r="M61" s="1" t="s">
        <v>27</v>
      </c>
      <c r="N61" s="24">
        <v>1</v>
      </c>
    </row>
    <row r="62" spans="2:14" ht="45">
      <c r="B62" s="9" t="s">
        <v>148</v>
      </c>
      <c r="C62" s="1" t="s">
        <v>149</v>
      </c>
      <c r="D62" s="1" t="s">
        <v>150</v>
      </c>
      <c r="E62" s="4" t="s">
        <v>150</v>
      </c>
      <c r="F62" s="1" t="s">
        <v>151</v>
      </c>
      <c r="G62" s="1" t="s">
        <v>152</v>
      </c>
      <c r="H62" s="1">
        <v>6</v>
      </c>
      <c r="I62" s="1" t="s">
        <v>88</v>
      </c>
      <c r="J62" s="4" t="s">
        <v>89</v>
      </c>
      <c r="K62" s="4" t="s">
        <v>90</v>
      </c>
      <c r="L62" s="2">
        <v>21</v>
      </c>
      <c r="M62" s="1" t="s">
        <v>27</v>
      </c>
      <c r="N62" s="24">
        <v>1</v>
      </c>
    </row>
    <row r="63" spans="2:14" ht="45">
      <c r="B63" s="9" t="s">
        <v>148</v>
      </c>
      <c r="C63" s="1" t="s">
        <v>149</v>
      </c>
      <c r="D63" s="1" t="s">
        <v>150</v>
      </c>
      <c r="E63" s="4" t="s">
        <v>150</v>
      </c>
      <c r="F63" s="1" t="s">
        <v>151</v>
      </c>
      <c r="G63" s="1" t="s">
        <v>152</v>
      </c>
      <c r="H63" s="1">
        <v>10</v>
      </c>
      <c r="I63" s="1" t="s">
        <v>156</v>
      </c>
      <c r="J63" s="4" t="s">
        <v>157</v>
      </c>
      <c r="K63" s="4" t="s">
        <v>158</v>
      </c>
      <c r="L63" s="2">
        <v>21</v>
      </c>
      <c r="M63" s="1" t="s">
        <v>27</v>
      </c>
      <c r="N63" s="24">
        <v>1</v>
      </c>
    </row>
    <row r="64" spans="2:14" ht="15">
      <c r="B64" s="9" t="s">
        <v>148</v>
      </c>
      <c r="C64" s="1" t="s">
        <v>149</v>
      </c>
      <c r="D64" s="1" t="s">
        <v>150</v>
      </c>
      <c r="E64" s="4" t="s">
        <v>150</v>
      </c>
      <c r="F64" s="1" t="s">
        <v>151</v>
      </c>
      <c r="G64" s="1" t="s">
        <v>152</v>
      </c>
      <c r="H64" s="1">
        <v>11</v>
      </c>
      <c r="I64" s="1" t="s">
        <v>31</v>
      </c>
      <c r="J64" s="4" t="s">
        <v>32</v>
      </c>
      <c r="K64" s="4" t="s">
        <v>33</v>
      </c>
      <c r="L64" s="2">
        <v>21</v>
      </c>
      <c r="M64" s="1" t="s">
        <v>27</v>
      </c>
      <c r="N64" s="24">
        <v>1</v>
      </c>
    </row>
    <row r="65" spans="2:14" ht="30">
      <c r="B65" s="9" t="s">
        <v>148</v>
      </c>
      <c r="C65" s="1" t="s">
        <v>149</v>
      </c>
      <c r="D65" s="1" t="s">
        <v>150</v>
      </c>
      <c r="E65" s="4" t="s">
        <v>150</v>
      </c>
      <c r="F65" s="1" t="s">
        <v>151</v>
      </c>
      <c r="G65" s="1" t="s">
        <v>152</v>
      </c>
      <c r="H65" s="1">
        <v>12</v>
      </c>
      <c r="I65" s="1" t="s">
        <v>93</v>
      </c>
      <c r="J65" s="4" t="s">
        <v>94</v>
      </c>
      <c r="K65" s="4" t="s">
        <v>95</v>
      </c>
      <c r="L65" s="2">
        <v>21</v>
      </c>
      <c r="M65" s="1" t="s">
        <v>27</v>
      </c>
      <c r="N65" s="24">
        <v>1</v>
      </c>
    </row>
    <row r="66" spans="2:14" ht="15">
      <c r="B66" s="9" t="s">
        <v>148</v>
      </c>
      <c r="C66" s="1" t="s">
        <v>149</v>
      </c>
      <c r="D66" s="1" t="s">
        <v>150</v>
      </c>
      <c r="E66" s="4" t="s">
        <v>150</v>
      </c>
      <c r="F66" s="1" t="s">
        <v>151</v>
      </c>
      <c r="G66" s="1" t="s">
        <v>152</v>
      </c>
      <c r="H66" s="1">
        <v>13</v>
      </c>
      <c r="I66" s="1" t="s">
        <v>34</v>
      </c>
      <c r="J66" s="4" t="s">
        <v>35</v>
      </c>
      <c r="K66" s="4" t="s">
        <v>36</v>
      </c>
      <c r="L66" s="2">
        <v>21</v>
      </c>
      <c r="M66" s="1" t="s">
        <v>27</v>
      </c>
      <c r="N66" s="24">
        <v>1</v>
      </c>
    </row>
    <row r="67" spans="2:14" ht="30">
      <c r="B67" s="9" t="s">
        <v>148</v>
      </c>
      <c r="C67" s="1" t="s">
        <v>149</v>
      </c>
      <c r="D67" s="1" t="s">
        <v>150</v>
      </c>
      <c r="E67" s="4" t="s">
        <v>150</v>
      </c>
      <c r="F67" s="1" t="s">
        <v>151</v>
      </c>
      <c r="G67" s="1" t="s">
        <v>152</v>
      </c>
      <c r="H67" s="1">
        <v>14</v>
      </c>
      <c r="I67" s="1" t="s">
        <v>37</v>
      </c>
      <c r="J67" s="4" t="s">
        <v>32</v>
      </c>
      <c r="K67" s="4" t="s">
        <v>38</v>
      </c>
      <c r="L67" s="2">
        <v>21</v>
      </c>
      <c r="M67" s="1" t="s">
        <v>27</v>
      </c>
      <c r="N67" s="24">
        <v>2</v>
      </c>
    </row>
    <row r="68" spans="2:14" ht="15">
      <c r="B68" s="9" t="s">
        <v>148</v>
      </c>
      <c r="C68" s="1" t="s">
        <v>149</v>
      </c>
      <c r="D68" s="1" t="s">
        <v>150</v>
      </c>
      <c r="E68" s="4" t="s">
        <v>150</v>
      </c>
      <c r="F68" s="1" t="s">
        <v>151</v>
      </c>
      <c r="G68" s="1" t="s">
        <v>152</v>
      </c>
      <c r="H68" s="1">
        <v>15</v>
      </c>
      <c r="I68" s="1" t="s">
        <v>96</v>
      </c>
      <c r="J68" s="4" t="s">
        <v>97</v>
      </c>
      <c r="K68" s="4" t="s">
        <v>98</v>
      </c>
      <c r="L68" s="2">
        <v>21</v>
      </c>
      <c r="M68" s="1" t="s">
        <v>27</v>
      </c>
      <c r="N68" s="24">
        <v>2</v>
      </c>
    </row>
    <row r="69" spans="2:14" ht="15">
      <c r="B69" s="9" t="s">
        <v>148</v>
      </c>
      <c r="C69" s="1" t="s">
        <v>149</v>
      </c>
      <c r="D69" s="1" t="s">
        <v>150</v>
      </c>
      <c r="E69" s="4" t="s">
        <v>150</v>
      </c>
      <c r="F69" s="1" t="s">
        <v>151</v>
      </c>
      <c r="G69" s="1" t="s">
        <v>152</v>
      </c>
      <c r="H69" s="1">
        <v>16</v>
      </c>
      <c r="I69" s="1" t="s">
        <v>99</v>
      </c>
      <c r="J69" s="4" t="s">
        <v>40</v>
      </c>
      <c r="K69" s="4" t="s">
        <v>100</v>
      </c>
      <c r="L69" s="2">
        <v>21</v>
      </c>
      <c r="M69" s="1" t="s">
        <v>27</v>
      </c>
      <c r="N69" s="24">
        <v>2</v>
      </c>
    </row>
    <row r="70" spans="2:14" ht="75">
      <c r="B70" s="9" t="s">
        <v>148</v>
      </c>
      <c r="C70" s="1" t="s">
        <v>149</v>
      </c>
      <c r="D70" s="1" t="s">
        <v>150</v>
      </c>
      <c r="E70" s="4" t="s">
        <v>150</v>
      </c>
      <c r="F70" s="1" t="s">
        <v>151</v>
      </c>
      <c r="G70" s="1" t="s">
        <v>152</v>
      </c>
      <c r="H70" s="1">
        <v>17</v>
      </c>
      <c r="I70" s="1" t="s">
        <v>101</v>
      </c>
      <c r="J70" s="4" t="s">
        <v>102</v>
      </c>
      <c r="K70" s="4" t="s">
        <v>103</v>
      </c>
      <c r="L70" s="2">
        <v>21</v>
      </c>
      <c r="M70" s="1" t="s">
        <v>27</v>
      </c>
      <c r="N70" s="24">
        <v>1</v>
      </c>
    </row>
    <row r="71" spans="2:14" ht="15">
      <c r="B71" s="9" t="s">
        <v>148</v>
      </c>
      <c r="C71" s="1" t="s">
        <v>149</v>
      </c>
      <c r="D71" s="1" t="s">
        <v>150</v>
      </c>
      <c r="E71" s="4" t="s">
        <v>150</v>
      </c>
      <c r="F71" s="1" t="s">
        <v>151</v>
      </c>
      <c r="G71" s="1" t="s">
        <v>152</v>
      </c>
      <c r="H71" s="1">
        <v>18</v>
      </c>
      <c r="I71" s="1" t="s">
        <v>39</v>
      </c>
      <c r="J71" s="4" t="s">
        <v>40</v>
      </c>
      <c r="K71" s="4" t="s">
        <v>41</v>
      </c>
      <c r="L71" s="2">
        <v>21</v>
      </c>
      <c r="M71" s="1" t="s">
        <v>27</v>
      </c>
      <c r="N71" s="24">
        <v>1</v>
      </c>
    </row>
    <row r="72" spans="2:14" ht="15">
      <c r="B72" s="9" t="s">
        <v>148</v>
      </c>
      <c r="C72" s="1" t="s">
        <v>149</v>
      </c>
      <c r="D72" s="1" t="s">
        <v>150</v>
      </c>
      <c r="E72" s="4" t="s">
        <v>150</v>
      </c>
      <c r="F72" s="1" t="s">
        <v>151</v>
      </c>
      <c r="G72" s="1" t="s">
        <v>152</v>
      </c>
      <c r="H72" s="1">
        <v>21</v>
      </c>
      <c r="I72" s="1" t="s">
        <v>106</v>
      </c>
      <c r="J72" s="4" t="s">
        <v>40</v>
      </c>
      <c r="K72" s="4" t="s">
        <v>107</v>
      </c>
      <c r="L72" s="2">
        <v>21</v>
      </c>
      <c r="M72" s="1" t="s">
        <v>27</v>
      </c>
      <c r="N72" s="24">
        <v>1</v>
      </c>
    </row>
    <row r="73" spans="2:14" ht="30">
      <c r="B73" s="9" t="s">
        <v>148</v>
      </c>
      <c r="C73" s="1" t="s">
        <v>149</v>
      </c>
      <c r="D73" s="1" t="s">
        <v>150</v>
      </c>
      <c r="E73" s="4" t="s">
        <v>150</v>
      </c>
      <c r="F73" s="1" t="s">
        <v>151</v>
      </c>
      <c r="G73" s="1" t="s">
        <v>152</v>
      </c>
      <c r="H73" s="1">
        <v>25</v>
      </c>
      <c r="I73" s="1" t="s">
        <v>47</v>
      </c>
      <c r="J73" s="4" t="s">
        <v>48</v>
      </c>
      <c r="K73" s="4" t="s">
        <v>49</v>
      </c>
      <c r="L73" s="2">
        <v>21</v>
      </c>
      <c r="M73" s="1" t="s">
        <v>27</v>
      </c>
      <c r="N73" s="24">
        <v>2</v>
      </c>
    </row>
    <row r="74" spans="2:14" ht="15.75" thickBot="1">
      <c r="B74" s="10" t="s">
        <v>148</v>
      </c>
      <c r="C74" s="11" t="s">
        <v>149</v>
      </c>
      <c r="D74" s="11" t="s">
        <v>150</v>
      </c>
      <c r="E74" s="12" t="s">
        <v>150</v>
      </c>
      <c r="F74" s="11" t="s">
        <v>151</v>
      </c>
      <c r="G74" s="11" t="s">
        <v>152</v>
      </c>
      <c r="H74" s="11">
        <v>42</v>
      </c>
      <c r="I74" s="11" t="s">
        <v>50</v>
      </c>
      <c r="J74" s="12" t="s">
        <v>51</v>
      </c>
      <c r="K74" s="12" t="s">
        <v>52</v>
      </c>
      <c r="L74" s="13">
        <v>21</v>
      </c>
      <c r="M74" s="11" t="s">
        <v>27</v>
      </c>
      <c r="N74" s="25">
        <v>20</v>
      </c>
    </row>
    <row r="75" spans="2:14" ht="45">
      <c r="B75" s="5" t="s">
        <v>159</v>
      </c>
      <c r="C75" s="6" t="s">
        <v>160</v>
      </c>
      <c r="D75" s="6" t="s">
        <v>161</v>
      </c>
      <c r="E75" s="7" t="s">
        <v>161</v>
      </c>
      <c r="F75" s="6" t="s">
        <v>162</v>
      </c>
      <c r="G75" s="6" t="s">
        <v>163</v>
      </c>
      <c r="H75" s="6">
        <v>5</v>
      </c>
      <c r="I75" s="6" t="s">
        <v>28</v>
      </c>
      <c r="J75" s="7" t="s">
        <v>29</v>
      </c>
      <c r="K75" s="7" t="s">
        <v>30</v>
      </c>
      <c r="L75" s="8">
        <v>21</v>
      </c>
      <c r="M75" s="6" t="s">
        <v>27</v>
      </c>
      <c r="N75" s="23">
        <v>2</v>
      </c>
    </row>
    <row r="76" spans="2:14" ht="45">
      <c r="B76" s="9" t="s">
        <v>159</v>
      </c>
      <c r="C76" s="1" t="s">
        <v>160</v>
      </c>
      <c r="D76" s="1" t="s">
        <v>161</v>
      </c>
      <c r="E76" s="4" t="s">
        <v>161</v>
      </c>
      <c r="F76" s="1" t="s">
        <v>162</v>
      </c>
      <c r="G76" s="1" t="s">
        <v>163</v>
      </c>
      <c r="H76" s="1">
        <v>6</v>
      </c>
      <c r="I76" s="1" t="s">
        <v>88</v>
      </c>
      <c r="J76" s="4" t="s">
        <v>89</v>
      </c>
      <c r="K76" s="4" t="s">
        <v>90</v>
      </c>
      <c r="L76" s="2">
        <v>21</v>
      </c>
      <c r="M76" s="1" t="s">
        <v>27</v>
      </c>
      <c r="N76" s="24">
        <v>6</v>
      </c>
    </row>
    <row r="77" spans="2:14" ht="60.75" thickBot="1">
      <c r="B77" s="10" t="s">
        <v>159</v>
      </c>
      <c r="C77" s="11" t="s">
        <v>160</v>
      </c>
      <c r="D77" s="11" t="s">
        <v>161</v>
      </c>
      <c r="E77" s="12" t="s">
        <v>161</v>
      </c>
      <c r="F77" s="11" t="s">
        <v>162</v>
      </c>
      <c r="G77" s="11" t="s">
        <v>163</v>
      </c>
      <c r="H77" s="11">
        <v>7</v>
      </c>
      <c r="I77" s="11" t="s">
        <v>91</v>
      </c>
      <c r="J77" s="12" t="s">
        <v>89</v>
      </c>
      <c r="K77" s="12" t="s">
        <v>92</v>
      </c>
      <c r="L77" s="13">
        <v>21</v>
      </c>
      <c r="M77" s="11" t="s">
        <v>27</v>
      </c>
      <c r="N77" s="25">
        <v>1</v>
      </c>
    </row>
    <row r="78" spans="2:14" ht="60.75" thickBot="1">
      <c r="B78" s="14" t="s">
        <v>164</v>
      </c>
      <c r="C78" s="15" t="s">
        <v>165</v>
      </c>
      <c r="D78" s="15" t="s">
        <v>166</v>
      </c>
      <c r="E78" s="16" t="s">
        <v>167</v>
      </c>
      <c r="F78" s="15" t="s">
        <v>168</v>
      </c>
      <c r="G78" s="15" t="s">
        <v>169</v>
      </c>
      <c r="H78" s="15">
        <v>7</v>
      </c>
      <c r="I78" s="15" t="s">
        <v>91</v>
      </c>
      <c r="J78" s="16" t="s">
        <v>89</v>
      </c>
      <c r="K78" s="16" t="s">
        <v>92</v>
      </c>
      <c r="L78" s="17">
        <v>21</v>
      </c>
      <c r="M78" s="15" t="s">
        <v>27</v>
      </c>
      <c r="N78" s="26">
        <v>1</v>
      </c>
    </row>
    <row r="79" spans="2:14" ht="30">
      <c r="B79" s="5" t="s">
        <v>170</v>
      </c>
      <c r="C79" s="6" t="s">
        <v>171</v>
      </c>
      <c r="D79" s="6" t="s">
        <v>172</v>
      </c>
      <c r="E79" s="7" t="s">
        <v>173</v>
      </c>
      <c r="F79" s="6" t="s">
        <v>174</v>
      </c>
      <c r="G79" s="6" t="s">
        <v>175</v>
      </c>
      <c r="H79" s="6">
        <v>14</v>
      </c>
      <c r="I79" s="6" t="s">
        <v>37</v>
      </c>
      <c r="J79" s="7" t="s">
        <v>32</v>
      </c>
      <c r="K79" s="7" t="s">
        <v>38</v>
      </c>
      <c r="L79" s="8">
        <v>21</v>
      </c>
      <c r="M79" s="6" t="s">
        <v>27</v>
      </c>
      <c r="N79" s="23">
        <v>4</v>
      </c>
    </row>
    <row r="80" spans="2:14" ht="15">
      <c r="B80" s="9" t="s">
        <v>170</v>
      </c>
      <c r="C80" s="1" t="s">
        <v>171</v>
      </c>
      <c r="D80" s="1" t="s">
        <v>172</v>
      </c>
      <c r="E80" s="4" t="s">
        <v>173</v>
      </c>
      <c r="F80" s="1" t="s">
        <v>174</v>
      </c>
      <c r="G80" s="1" t="s">
        <v>175</v>
      </c>
      <c r="H80" s="1">
        <v>15</v>
      </c>
      <c r="I80" s="1" t="s">
        <v>96</v>
      </c>
      <c r="J80" s="4" t="s">
        <v>97</v>
      </c>
      <c r="K80" s="4" t="s">
        <v>98</v>
      </c>
      <c r="L80" s="2">
        <v>21</v>
      </c>
      <c r="M80" s="1" t="s">
        <v>27</v>
      </c>
      <c r="N80" s="24">
        <v>2</v>
      </c>
    </row>
    <row r="81" spans="2:14" ht="30.75" thickBot="1">
      <c r="B81" s="10" t="s">
        <v>170</v>
      </c>
      <c r="C81" s="11" t="s">
        <v>171</v>
      </c>
      <c r="D81" s="11" t="s">
        <v>172</v>
      </c>
      <c r="E81" s="12" t="s">
        <v>173</v>
      </c>
      <c r="F81" s="11" t="s">
        <v>174</v>
      </c>
      <c r="G81" s="11" t="s">
        <v>175</v>
      </c>
      <c r="H81" s="11">
        <v>25</v>
      </c>
      <c r="I81" s="11" t="s">
        <v>47</v>
      </c>
      <c r="J81" s="12" t="s">
        <v>48</v>
      </c>
      <c r="K81" s="12" t="s">
        <v>49</v>
      </c>
      <c r="L81" s="13">
        <v>21</v>
      </c>
      <c r="M81" s="11" t="s">
        <v>27</v>
      </c>
      <c r="N81" s="25">
        <v>3</v>
      </c>
    </row>
    <row r="82" spans="2:14" ht="45">
      <c r="B82" s="5" t="s">
        <v>176</v>
      </c>
      <c r="C82" s="6" t="s">
        <v>177</v>
      </c>
      <c r="D82" s="6" t="s">
        <v>178</v>
      </c>
      <c r="E82" s="7" t="s">
        <v>179</v>
      </c>
      <c r="F82" s="6" t="s">
        <v>180</v>
      </c>
      <c r="G82" s="6" t="s">
        <v>181</v>
      </c>
      <c r="H82" s="6">
        <v>6</v>
      </c>
      <c r="I82" s="6" t="s">
        <v>88</v>
      </c>
      <c r="J82" s="7" t="s">
        <v>89</v>
      </c>
      <c r="K82" s="7" t="s">
        <v>90</v>
      </c>
      <c r="L82" s="8">
        <v>21</v>
      </c>
      <c r="M82" s="6" t="s">
        <v>27</v>
      </c>
      <c r="N82" s="23">
        <v>2</v>
      </c>
    </row>
    <row r="83" spans="2:14" ht="60">
      <c r="B83" s="9" t="s">
        <v>176</v>
      </c>
      <c r="C83" s="1" t="s">
        <v>177</v>
      </c>
      <c r="D83" s="1" t="s">
        <v>178</v>
      </c>
      <c r="E83" s="4" t="s">
        <v>179</v>
      </c>
      <c r="F83" s="1" t="s">
        <v>180</v>
      </c>
      <c r="G83" s="1" t="s">
        <v>181</v>
      </c>
      <c r="H83" s="1">
        <v>8</v>
      </c>
      <c r="I83" s="1" t="s">
        <v>182</v>
      </c>
      <c r="J83" s="4" t="s">
        <v>183</v>
      </c>
      <c r="K83" s="4" t="s">
        <v>184</v>
      </c>
      <c r="L83" s="2">
        <v>21</v>
      </c>
      <c r="M83" s="1" t="s">
        <v>27</v>
      </c>
      <c r="N83" s="24">
        <v>2</v>
      </c>
    </row>
    <row r="84" spans="2:14" ht="45">
      <c r="B84" s="9" t="s">
        <v>176</v>
      </c>
      <c r="C84" s="1" t="s">
        <v>177</v>
      </c>
      <c r="D84" s="1" t="s">
        <v>178</v>
      </c>
      <c r="E84" s="4" t="s">
        <v>179</v>
      </c>
      <c r="F84" s="1" t="s">
        <v>180</v>
      </c>
      <c r="G84" s="1" t="s">
        <v>181</v>
      </c>
      <c r="H84" s="1">
        <v>10</v>
      </c>
      <c r="I84" s="1" t="s">
        <v>156</v>
      </c>
      <c r="J84" s="4" t="s">
        <v>157</v>
      </c>
      <c r="K84" s="4" t="s">
        <v>158</v>
      </c>
      <c r="L84" s="2">
        <v>21</v>
      </c>
      <c r="M84" s="1" t="s">
        <v>27</v>
      </c>
      <c r="N84" s="24">
        <v>1</v>
      </c>
    </row>
    <row r="85" spans="2:14" ht="15.75" thickBot="1">
      <c r="B85" s="10" t="s">
        <v>176</v>
      </c>
      <c r="C85" s="11" t="s">
        <v>177</v>
      </c>
      <c r="D85" s="11" t="s">
        <v>178</v>
      </c>
      <c r="E85" s="12" t="s">
        <v>179</v>
      </c>
      <c r="F85" s="11" t="s">
        <v>180</v>
      </c>
      <c r="G85" s="11" t="s">
        <v>181</v>
      </c>
      <c r="H85" s="11">
        <v>39</v>
      </c>
      <c r="I85" s="11" t="s">
        <v>132</v>
      </c>
      <c r="J85" s="12" t="s">
        <v>133</v>
      </c>
      <c r="K85" s="12" t="s">
        <v>134</v>
      </c>
      <c r="L85" s="13">
        <v>21</v>
      </c>
      <c r="M85" s="11" t="s">
        <v>27</v>
      </c>
      <c r="N85" s="25">
        <v>5</v>
      </c>
    </row>
    <row r="86" spans="2:14" ht="39.75" customHeight="1">
      <c r="B86" s="5" t="s">
        <v>185</v>
      </c>
      <c r="C86" s="6" t="s">
        <v>186</v>
      </c>
      <c r="D86" s="6" t="s">
        <v>187</v>
      </c>
      <c r="E86" s="7" t="s">
        <v>187</v>
      </c>
      <c r="F86" s="6" t="s">
        <v>188</v>
      </c>
      <c r="G86" s="6" t="s">
        <v>189</v>
      </c>
      <c r="H86" s="6">
        <v>1</v>
      </c>
      <c r="I86" s="6" t="s">
        <v>24</v>
      </c>
      <c r="J86" s="7" t="s">
        <v>25</v>
      </c>
      <c r="K86" s="7" t="s">
        <v>26</v>
      </c>
      <c r="L86" s="8">
        <v>21</v>
      </c>
      <c r="M86" s="6" t="s">
        <v>27</v>
      </c>
      <c r="N86" s="23">
        <v>15</v>
      </c>
    </row>
    <row r="87" spans="2:14" ht="15">
      <c r="B87" s="9" t="s">
        <v>185</v>
      </c>
      <c r="C87" s="1" t="s">
        <v>186</v>
      </c>
      <c r="D87" s="1" t="s">
        <v>187</v>
      </c>
      <c r="E87" s="4" t="s">
        <v>187</v>
      </c>
      <c r="F87" s="1" t="s">
        <v>188</v>
      </c>
      <c r="G87" s="1" t="s">
        <v>189</v>
      </c>
      <c r="H87" s="1">
        <v>4</v>
      </c>
      <c r="I87" s="1" t="s">
        <v>153</v>
      </c>
      <c r="J87" s="4" t="s">
        <v>154</v>
      </c>
      <c r="K87" s="4" t="s">
        <v>155</v>
      </c>
      <c r="L87" s="2">
        <v>21</v>
      </c>
      <c r="M87" s="1" t="s">
        <v>27</v>
      </c>
      <c r="N87" s="24">
        <v>2</v>
      </c>
    </row>
    <row r="88" spans="2:14" ht="45">
      <c r="B88" s="9" t="s">
        <v>185</v>
      </c>
      <c r="C88" s="1" t="s">
        <v>186</v>
      </c>
      <c r="D88" s="1" t="s">
        <v>187</v>
      </c>
      <c r="E88" s="4" t="s">
        <v>187</v>
      </c>
      <c r="F88" s="1" t="s">
        <v>188</v>
      </c>
      <c r="G88" s="1" t="s">
        <v>189</v>
      </c>
      <c r="H88" s="1">
        <v>6</v>
      </c>
      <c r="I88" s="1" t="s">
        <v>88</v>
      </c>
      <c r="J88" s="4" t="s">
        <v>89</v>
      </c>
      <c r="K88" s="4" t="s">
        <v>90</v>
      </c>
      <c r="L88" s="2">
        <v>21</v>
      </c>
      <c r="M88" s="1" t="s">
        <v>27</v>
      </c>
      <c r="N88" s="24">
        <v>6</v>
      </c>
    </row>
    <row r="89" spans="2:14" ht="60">
      <c r="B89" s="9" t="s">
        <v>185</v>
      </c>
      <c r="C89" s="1" t="s">
        <v>186</v>
      </c>
      <c r="D89" s="1" t="s">
        <v>187</v>
      </c>
      <c r="E89" s="4" t="s">
        <v>187</v>
      </c>
      <c r="F89" s="1" t="s">
        <v>188</v>
      </c>
      <c r="G89" s="1" t="s">
        <v>189</v>
      </c>
      <c r="H89" s="1">
        <v>7</v>
      </c>
      <c r="I89" s="1" t="s">
        <v>91</v>
      </c>
      <c r="J89" s="4" t="s">
        <v>89</v>
      </c>
      <c r="K89" s="4" t="s">
        <v>92</v>
      </c>
      <c r="L89" s="2">
        <v>21</v>
      </c>
      <c r="M89" s="1" t="s">
        <v>27</v>
      </c>
      <c r="N89" s="24">
        <v>1</v>
      </c>
    </row>
    <row r="90" spans="2:14" ht="60">
      <c r="B90" s="9" t="s">
        <v>185</v>
      </c>
      <c r="C90" s="1" t="s">
        <v>186</v>
      </c>
      <c r="D90" s="1" t="s">
        <v>187</v>
      </c>
      <c r="E90" s="4" t="s">
        <v>187</v>
      </c>
      <c r="F90" s="1" t="s">
        <v>188</v>
      </c>
      <c r="G90" s="1" t="s">
        <v>189</v>
      </c>
      <c r="H90" s="1">
        <v>8</v>
      </c>
      <c r="I90" s="1" t="s">
        <v>182</v>
      </c>
      <c r="J90" s="4" t="s">
        <v>183</v>
      </c>
      <c r="K90" s="4" t="s">
        <v>184</v>
      </c>
      <c r="L90" s="2">
        <v>21</v>
      </c>
      <c r="M90" s="1" t="s">
        <v>27</v>
      </c>
      <c r="N90" s="24">
        <v>2</v>
      </c>
    </row>
    <row r="91" spans="2:14" ht="15">
      <c r="B91" s="9" t="s">
        <v>185</v>
      </c>
      <c r="C91" s="1" t="s">
        <v>186</v>
      </c>
      <c r="D91" s="1" t="s">
        <v>187</v>
      </c>
      <c r="E91" s="4" t="s">
        <v>187</v>
      </c>
      <c r="F91" s="1" t="s">
        <v>188</v>
      </c>
      <c r="G91" s="1" t="s">
        <v>189</v>
      </c>
      <c r="H91" s="1">
        <v>11</v>
      </c>
      <c r="I91" s="1" t="s">
        <v>31</v>
      </c>
      <c r="J91" s="4" t="s">
        <v>32</v>
      </c>
      <c r="K91" s="4" t="s">
        <v>33</v>
      </c>
      <c r="L91" s="2">
        <v>21</v>
      </c>
      <c r="M91" s="1" t="s">
        <v>27</v>
      </c>
      <c r="N91" s="24">
        <v>1</v>
      </c>
    </row>
    <row r="92" spans="2:14" ht="30">
      <c r="B92" s="9" t="s">
        <v>185</v>
      </c>
      <c r="C92" s="1" t="s">
        <v>186</v>
      </c>
      <c r="D92" s="1" t="s">
        <v>187</v>
      </c>
      <c r="E92" s="4" t="s">
        <v>187</v>
      </c>
      <c r="F92" s="1" t="s">
        <v>188</v>
      </c>
      <c r="G92" s="1" t="s">
        <v>189</v>
      </c>
      <c r="H92" s="1">
        <v>14</v>
      </c>
      <c r="I92" s="1" t="s">
        <v>37</v>
      </c>
      <c r="J92" s="4" t="s">
        <v>32</v>
      </c>
      <c r="K92" s="4" t="s">
        <v>38</v>
      </c>
      <c r="L92" s="2">
        <v>21</v>
      </c>
      <c r="M92" s="1" t="s">
        <v>27</v>
      </c>
      <c r="N92" s="24">
        <v>1</v>
      </c>
    </row>
    <row r="93" spans="2:14" ht="30">
      <c r="B93" s="9" t="s">
        <v>185</v>
      </c>
      <c r="C93" s="1" t="s">
        <v>186</v>
      </c>
      <c r="D93" s="1" t="s">
        <v>187</v>
      </c>
      <c r="E93" s="4" t="s">
        <v>187</v>
      </c>
      <c r="F93" s="1" t="s">
        <v>188</v>
      </c>
      <c r="G93" s="1" t="s">
        <v>189</v>
      </c>
      <c r="H93" s="1">
        <v>25</v>
      </c>
      <c r="I93" s="1" t="s">
        <v>47</v>
      </c>
      <c r="J93" s="4" t="s">
        <v>48</v>
      </c>
      <c r="K93" s="4" t="s">
        <v>49</v>
      </c>
      <c r="L93" s="2">
        <v>21</v>
      </c>
      <c r="M93" s="1" t="s">
        <v>27</v>
      </c>
      <c r="N93" s="24">
        <v>2</v>
      </c>
    </row>
    <row r="94" spans="2:14" ht="30">
      <c r="B94" s="9" t="s">
        <v>185</v>
      </c>
      <c r="C94" s="1" t="s">
        <v>186</v>
      </c>
      <c r="D94" s="1" t="s">
        <v>187</v>
      </c>
      <c r="E94" s="4" t="s">
        <v>187</v>
      </c>
      <c r="F94" s="1" t="s">
        <v>188</v>
      </c>
      <c r="G94" s="1" t="s">
        <v>189</v>
      </c>
      <c r="H94" s="1">
        <v>26</v>
      </c>
      <c r="I94" s="1" t="s">
        <v>190</v>
      </c>
      <c r="J94" s="4" t="s">
        <v>191</v>
      </c>
      <c r="K94" s="4" t="s">
        <v>192</v>
      </c>
      <c r="L94" s="2">
        <v>21</v>
      </c>
      <c r="M94" s="1" t="s">
        <v>27</v>
      </c>
      <c r="N94" s="24">
        <v>2</v>
      </c>
    </row>
    <row r="95" spans="2:14" ht="15">
      <c r="B95" s="9" t="s">
        <v>185</v>
      </c>
      <c r="C95" s="1" t="s">
        <v>186</v>
      </c>
      <c r="D95" s="1" t="s">
        <v>187</v>
      </c>
      <c r="E95" s="4" t="s">
        <v>187</v>
      </c>
      <c r="F95" s="1" t="s">
        <v>188</v>
      </c>
      <c r="G95" s="1" t="s">
        <v>189</v>
      </c>
      <c r="H95" s="1">
        <v>27</v>
      </c>
      <c r="I95" s="1" t="s">
        <v>113</v>
      </c>
      <c r="J95" s="4" t="s">
        <v>114</v>
      </c>
      <c r="K95" s="4" t="s">
        <v>115</v>
      </c>
      <c r="L95" s="2">
        <v>21</v>
      </c>
      <c r="M95" s="1" t="s">
        <v>27</v>
      </c>
      <c r="N95" s="24">
        <v>15</v>
      </c>
    </row>
    <row r="96" spans="2:14" ht="15">
      <c r="B96" s="9" t="s">
        <v>185</v>
      </c>
      <c r="C96" s="1" t="s">
        <v>186</v>
      </c>
      <c r="D96" s="1" t="s">
        <v>187</v>
      </c>
      <c r="E96" s="4" t="s">
        <v>187</v>
      </c>
      <c r="F96" s="1" t="s">
        <v>188</v>
      </c>
      <c r="G96" s="1" t="s">
        <v>189</v>
      </c>
      <c r="H96" s="1">
        <v>30</v>
      </c>
      <c r="I96" s="1" t="s">
        <v>69</v>
      </c>
      <c r="J96" s="4" t="s">
        <v>70</v>
      </c>
      <c r="K96" s="4" t="s">
        <v>71</v>
      </c>
      <c r="L96" s="2">
        <v>21</v>
      </c>
      <c r="M96" s="1" t="s">
        <v>27</v>
      </c>
      <c r="N96" s="24">
        <v>35</v>
      </c>
    </row>
    <row r="97" spans="2:14" ht="45">
      <c r="B97" s="9" t="s">
        <v>185</v>
      </c>
      <c r="C97" s="1" t="s">
        <v>186</v>
      </c>
      <c r="D97" s="1" t="s">
        <v>187</v>
      </c>
      <c r="E97" s="4" t="s">
        <v>187</v>
      </c>
      <c r="F97" s="1" t="s">
        <v>188</v>
      </c>
      <c r="G97" s="1" t="s">
        <v>189</v>
      </c>
      <c r="H97" s="1">
        <v>31</v>
      </c>
      <c r="I97" s="1" t="s">
        <v>119</v>
      </c>
      <c r="J97" s="4" t="s">
        <v>40</v>
      </c>
      <c r="K97" s="4" t="s">
        <v>120</v>
      </c>
      <c r="L97" s="2">
        <v>21</v>
      </c>
      <c r="M97" s="1" t="s">
        <v>27</v>
      </c>
      <c r="N97" s="24">
        <v>2</v>
      </c>
    </row>
    <row r="98" spans="2:14" ht="30">
      <c r="B98" s="9" t="s">
        <v>185</v>
      </c>
      <c r="C98" s="1" t="s">
        <v>186</v>
      </c>
      <c r="D98" s="1" t="s">
        <v>187</v>
      </c>
      <c r="E98" s="4" t="s">
        <v>187</v>
      </c>
      <c r="F98" s="1" t="s">
        <v>188</v>
      </c>
      <c r="G98" s="1" t="s">
        <v>189</v>
      </c>
      <c r="H98" s="1">
        <v>32</v>
      </c>
      <c r="I98" s="1" t="s">
        <v>121</v>
      </c>
      <c r="J98" s="4" t="s">
        <v>122</v>
      </c>
      <c r="K98" s="4" t="s">
        <v>123</v>
      </c>
      <c r="L98" s="2">
        <v>21</v>
      </c>
      <c r="M98" s="1" t="s">
        <v>27</v>
      </c>
      <c r="N98" s="24">
        <v>2</v>
      </c>
    </row>
    <row r="99" spans="2:14" ht="90">
      <c r="B99" s="9" t="s">
        <v>185</v>
      </c>
      <c r="C99" s="1" t="s">
        <v>186</v>
      </c>
      <c r="D99" s="1" t="s">
        <v>187</v>
      </c>
      <c r="E99" s="4" t="s">
        <v>187</v>
      </c>
      <c r="F99" s="1" t="s">
        <v>188</v>
      </c>
      <c r="G99" s="1" t="s">
        <v>189</v>
      </c>
      <c r="H99" s="1">
        <v>34</v>
      </c>
      <c r="I99" s="1" t="s">
        <v>193</v>
      </c>
      <c r="J99" s="4" t="s">
        <v>194</v>
      </c>
      <c r="K99" s="4" t="s">
        <v>195</v>
      </c>
      <c r="L99" s="2">
        <v>21</v>
      </c>
      <c r="M99" s="1" t="s">
        <v>27</v>
      </c>
      <c r="N99" s="24">
        <v>2</v>
      </c>
    </row>
    <row r="100" spans="2:14" ht="30">
      <c r="B100" s="9" t="s">
        <v>185</v>
      </c>
      <c r="C100" s="1" t="s">
        <v>186</v>
      </c>
      <c r="D100" s="1" t="s">
        <v>187</v>
      </c>
      <c r="E100" s="4" t="s">
        <v>187</v>
      </c>
      <c r="F100" s="1" t="s">
        <v>188</v>
      </c>
      <c r="G100" s="1" t="s">
        <v>189</v>
      </c>
      <c r="H100" s="1">
        <v>38</v>
      </c>
      <c r="I100" s="1" t="s">
        <v>129</v>
      </c>
      <c r="J100" s="4" t="s">
        <v>130</v>
      </c>
      <c r="K100" s="4" t="s">
        <v>131</v>
      </c>
      <c r="L100" s="2">
        <v>21</v>
      </c>
      <c r="M100" s="1" t="s">
        <v>27</v>
      </c>
      <c r="N100" s="24">
        <v>2</v>
      </c>
    </row>
    <row r="101" spans="2:14" ht="15">
      <c r="B101" s="9" t="s">
        <v>185</v>
      </c>
      <c r="C101" s="1" t="s">
        <v>186</v>
      </c>
      <c r="D101" s="1" t="s">
        <v>187</v>
      </c>
      <c r="E101" s="4" t="s">
        <v>187</v>
      </c>
      <c r="F101" s="1" t="s">
        <v>188</v>
      </c>
      <c r="G101" s="1" t="s">
        <v>189</v>
      </c>
      <c r="H101" s="1">
        <v>39</v>
      </c>
      <c r="I101" s="1" t="s">
        <v>132</v>
      </c>
      <c r="J101" s="4" t="s">
        <v>133</v>
      </c>
      <c r="K101" s="4" t="s">
        <v>134</v>
      </c>
      <c r="L101" s="2">
        <v>21</v>
      </c>
      <c r="M101" s="1" t="s">
        <v>27</v>
      </c>
      <c r="N101" s="24">
        <v>1</v>
      </c>
    </row>
    <row r="102" spans="2:14" ht="15">
      <c r="B102" s="9" t="s">
        <v>185</v>
      </c>
      <c r="C102" s="1" t="s">
        <v>186</v>
      </c>
      <c r="D102" s="1" t="s">
        <v>187</v>
      </c>
      <c r="E102" s="4" t="s">
        <v>187</v>
      </c>
      <c r="F102" s="1" t="s">
        <v>188</v>
      </c>
      <c r="G102" s="1" t="s">
        <v>189</v>
      </c>
      <c r="H102" s="1">
        <v>40</v>
      </c>
      <c r="I102" s="1" t="s">
        <v>58</v>
      </c>
      <c r="J102" s="4" t="s">
        <v>59</v>
      </c>
      <c r="K102" s="4" t="s">
        <v>60</v>
      </c>
      <c r="L102" s="2">
        <v>21</v>
      </c>
      <c r="M102" s="1" t="s">
        <v>27</v>
      </c>
      <c r="N102" s="24">
        <v>1</v>
      </c>
    </row>
    <row r="103" spans="2:14" ht="15">
      <c r="B103" s="9" t="s">
        <v>185</v>
      </c>
      <c r="C103" s="1" t="s">
        <v>186</v>
      </c>
      <c r="D103" s="1" t="s">
        <v>187</v>
      </c>
      <c r="E103" s="4" t="s">
        <v>187</v>
      </c>
      <c r="F103" s="1" t="s">
        <v>188</v>
      </c>
      <c r="G103" s="1" t="s">
        <v>189</v>
      </c>
      <c r="H103" s="1">
        <v>41</v>
      </c>
      <c r="I103" s="1" t="s">
        <v>61</v>
      </c>
      <c r="J103" s="4" t="s">
        <v>62</v>
      </c>
      <c r="K103" s="4" t="s">
        <v>63</v>
      </c>
      <c r="L103" s="2">
        <v>21</v>
      </c>
      <c r="M103" s="1" t="s">
        <v>27</v>
      </c>
      <c r="N103" s="24">
        <v>1</v>
      </c>
    </row>
    <row r="104" spans="2:14" ht="15.75" thickBot="1">
      <c r="B104" s="10" t="s">
        <v>185</v>
      </c>
      <c r="C104" s="11" t="s">
        <v>186</v>
      </c>
      <c r="D104" s="11" t="s">
        <v>187</v>
      </c>
      <c r="E104" s="12" t="s">
        <v>187</v>
      </c>
      <c r="F104" s="11" t="s">
        <v>188</v>
      </c>
      <c r="G104" s="11" t="s">
        <v>189</v>
      </c>
      <c r="H104" s="11">
        <v>42</v>
      </c>
      <c r="I104" s="11" t="s">
        <v>50</v>
      </c>
      <c r="J104" s="12" t="s">
        <v>51</v>
      </c>
      <c r="K104" s="12" t="s">
        <v>52</v>
      </c>
      <c r="L104" s="13">
        <v>21</v>
      </c>
      <c r="M104" s="11" t="s">
        <v>27</v>
      </c>
      <c r="N104" s="25">
        <v>4</v>
      </c>
    </row>
    <row r="105" spans="2:14" ht="45" customHeight="1">
      <c r="B105" s="5" t="s">
        <v>196</v>
      </c>
      <c r="C105" s="6" t="s">
        <v>197</v>
      </c>
      <c r="D105" s="6" t="s">
        <v>198</v>
      </c>
      <c r="E105" s="7" t="s">
        <v>199</v>
      </c>
      <c r="F105" s="6" t="s">
        <v>200</v>
      </c>
      <c r="G105" s="6" t="s">
        <v>201</v>
      </c>
      <c r="H105" s="6">
        <v>7</v>
      </c>
      <c r="I105" s="6" t="s">
        <v>91</v>
      </c>
      <c r="J105" s="7" t="s">
        <v>89</v>
      </c>
      <c r="K105" s="7" t="s">
        <v>92</v>
      </c>
      <c r="L105" s="8">
        <v>21</v>
      </c>
      <c r="M105" s="6" t="s">
        <v>27</v>
      </c>
      <c r="N105" s="23">
        <v>2</v>
      </c>
    </row>
    <row r="106" spans="2:14" ht="15">
      <c r="B106" s="9" t="s">
        <v>196</v>
      </c>
      <c r="C106" s="1" t="s">
        <v>197</v>
      </c>
      <c r="D106" s="1" t="s">
        <v>198</v>
      </c>
      <c r="E106" s="4" t="s">
        <v>199</v>
      </c>
      <c r="F106" s="1" t="s">
        <v>200</v>
      </c>
      <c r="G106" s="1" t="s">
        <v>201</v>
      </c>
      <c r="H106" s="1">
        <v>27</v>
      </c>
      <c r="I106" s="1" t="s">
        <v>113</v>
      </c>
      <c r="J106" s="4" t="s">
        <v>114</v>
      </c>
      <c r="K106" s="4" t="s">
        <v>115</v>
      </c>
      <c r="L106" s="2">
        <v>21</v>
      </c>
      <c r="M106" s="1" t="s">
        <v>27</v>
      </c>
      <c r="N106" s="24">
        <v>50</v>
      </c>
    </row>
    <row r="107" spans="2:14" ht="45.75" thickBot="1">
      <c r="B107" s="10" t="s">
        <v>196</v>
      </c>
      <c r="C107" s="11" t="s">
        <v>197</v>
      </c>
      <c r="D107" s="11" t="s">
        <v>198</v>
      </c>
      <c r="E107" s="12" t="s">
        <v>199</v>
      </c>
      <c r="F107" s="11" t="s">
        <v>200</v>
      </c>
      <c r="G107" s="11" t="s">
        <v>201</v>
      </c>
      <c r="H107" s="11">
        <v>36</v>
      </c>
      <c r="I107" s="11" t="s">
        <v>124</v>
      </c>
      <c r="J107" s="12" t="s">
        <v>125</v>
      </c>
      <c r="K107" s="12" t="s">
        <v>126</v>
      </c>
      <c r="L107" s="13">
        <v>21</v>
      </c>
      <c r="M107" s="11" t="s">
        <v>27</v>
      </c>
      <c r="N107" s="25">
        <v>5</v>
      </c>
    </row>
    <row r="108" spans="2:14" ht="45.75" thickBot="1">
      <c r="B108" s="14" t="s">
        <v>202</v>
      </c>
      <c r="C108" s="15" t="s">
        <v>203</v>
      </c>
      <c r="D108" s="15" t="s">
        <v>204</v>
      </c>
      <c r="E108" s="16" t="s">
        <v>204</v>
      </c>
      <c r="F108" s="15" t="s">
        <v>205</v>
      </c>
      <c r="G108" s="15" t="s">
        <v>206</v>
      </c>
      <c r="H108" s="15">
        <v>5</v>
      </c>
      <c r="I108" s="15" t="s">
        <v>28</v>
      </c>
      <c r="J108" s="16" t="s">
        <v>29</v>
      </c>
      <c r="K108" s="16" t="s">
        <v>30</v>
      </c>
      <c r="L108" s="17">
        <v>21</v>
      </c>
      <c r="M108" s="15" t="s">
        <v>27</v>
      </c>
      <c r="N108" s="26">
        <v>1</v>
      </c>
    </row>
    <row r="109" spans="2:14" ht="27.75" customHeight="1" thickBot="1">
      <c r="B109" s="14" t="s">
        <v>207</v>
      </c>
      <c r="C109" s="15" t="s">
        <v>208</v>
      </c>
      <c r="D109" s="15" t="s">
        <v>209</v>
      </c>
      <c r="E109" s="16" t="s">
        <v>209</v>
      </c>
      <c r="F109" s="15" t="s">
        <v>210</v>
      </c>
      <c r="G109" s="15" t="s">
        <v>211</v>
      </c>
      <c r="H109" s="15">
        <v>35</v>
      </c>
      <c r="I109" s="15" t="s">
        <v>212</v>
      </c>
      <c r="J109" s="16" t="s">
        <v>213</v>
      </c>
      <c r="K109" s="16" t="s">
        <v>213</v>
      </c>
      <c r="L109" s="17">
        <v>21</v>
      </c>
      <c r="M109" s="15" t="s">
        <v>27</v>
      </c>
      <c r="N109" s="26">
        <v>1</v>
      </c>
    </row>
    <row r="110" spans="2:14" ht="47.25" customHeight="1">
      <c r="B110" s="5" t="s">
        <v>214</v>
      </c>
      <c r="C110" s="6" t="s">
        <v>215</v>
      </c>
      <c r="D110" s="6" t="s">
        <v>216</v>
      </c>
      <c r="E110" s="7" t="s">
        <v>217</v>
      </c>
      <c r="F110" s="6" t="s">
        <v>218</v>
      </c>
      <c r="G110" s="6" t="s">
        <v>219</v>
      </c>
      <c r="H110" s="6">
        <v>13</v>
      </c>
      <c r="I110" s="6" t="s">
        <v>34</v>
      </c>
      <c r="J110" s="7" t="s">
        <v>35</v>
      </c>
      <c r="K110" s="7" t="s">
        <v>36</v>
      </c>
      <c r="L110" s="8">
        <v>21</v>
      </c>
      <c r="M110" s="6" t="s">
        <v>27</v>
      </c>
      <c r="N110" s="23">
        <v>1</v>
      </c>
    </row>
    <row r="111" spans="2:14" ht="15">
      <c r="B111" s="9" t="s">
        <v>214</v>
      </c>
      <c r="C111" s="1" t="s">
        <v>215</v>
      </c>
      <c r="D111" s="1" t="s">
        <v>216</v>
      </c>
      <c r="E111" s="4" t="s">
        <v>217</v>
      </c>
      <c r="F111" s="1" t="s">
        <v>218</v>
      </c>
      <c r="G111" s="1" t="s">
        <v>219</v>
      </c>
      <c r="H111" s="1">
        <v>16</v>
      </c>
      <c r="I111" s="1" t="s">
        <v>99</v>
      </c>
      <c r="J111" s="4" t="s">
        <v>40</v>
      </c>
      <c r="K111" s="4" t="s">
        <v>100</v>
      </c>
      <c r="L111" s="2">
        <v>21</v>
      </c>
      <c r="M111" s="1" t="s">
        <v>27</v>
      </c>
      <c r="N111" s="24">
        <v>1</v>
      </c>
    </row>
    <row r="112" spans="2:14" ht="75">
      <c r="B112" s="9" t="s">
        <v>214</v>
      </c>
      <c r="C112" s="1" t="s">
        <v>215</v>
      </c>
      <c r="D112" s="1" t="s">
        <v>216</v>
      </c>
      <c r="E112" s="4" t="s">
        <v>217</v>
      </c>
      <c r="F112" s="1" t="s">
        <v>218</v>
      </c>
      <c r="G112" s="1" t="s">
        <v>219</v>
      </c>
      <c r="H112" s="1">
        <v>17</v>
      </c>
      <c r="I112" s="1" t="s">
        <v>101</v>
      </c>
      <c r="J112" s="4" t="s">
        <v>102</v>
      </c>
      <c r="K112" s="4" t="s">
        <v>103</v>
      </c>
      <c r="L112" s="2">
        <v>21</v>
      </c>
      <c r="M112" s="1" t="s">
        <v>27</v>
      </c>
      <c r="N112" s="24">
        <v>2</v>
      </c>
    </row>
    <row r="113" spans="2:14" ht="15.75" thickBot="1">
      <c r="B113" s="10" t="s">
        <v>214</v>
      </c>
      <c r="C113" s="11" t="s">
        <v>215</v>
      </c>
      <c r="D113" s="11" t="s">
        <v>216</v>
      </c>
      <c r="E113" s="12" t="s">
        <v>217</v>
      </c>
      <c r="F113" s="11" t="s">
        <v>218</v>
      </c>
      <c r="G113" s="11" t="s">
        <v>219</v>
      </c>
      <c r="H113" s="11">
        <v>18</v>
      </c>
      <c r="I113" s="11" t="s">
        <v>39</v>
      </c>
      <c r="J113" s="12" t="s">
        <v>40</v>
      </c>
      <c r="K113" s="12" t="s">
        <v>41</v>
      </c>
      <c r="L113" s="13">
        <v>21</v>
      </c>
      <c r="M113" s="11" t="s">
        <v>27</v>
      </c>
      <c r="N113" s="25">
        <v>1</v>
      </c>
    </row>
    <row r="114" spans="2:14" ht="41.25" customHeight="1">
      <c r="B114" s="5" t="s">
        <v>220</v>
      </c>
      <c r="C114" s="6" t="s">
        <v>221</v>
      </c>
      <c r="D114" s="6" t="s">
        <v>222</v>
      </c>
      <c r="E114" s="7" t="s">
        <v>223</v>
      </c>
      <c r="F114" s="6" t="s">
        <v>224</v>
      </c>
      <c r="G114" s="6" t="s">
        <v>225</v>
      </c>
      <c r="H114" s="6">
        <v>1</v>
      </c>
      <c r="I114" s="6" t="s">
        <v>24</v>
      </c>
      <c r="J114" s="7" t="s">
        <v>25</v>
      </c>
      <c r="K114" s="7" t="s">
        <v>26</v>
      </c>
      <c r="L114" s="8">
        <v>21</v>
      </c>
      <c r="M114" s="6" t="s">
        <v>27</v>
      </c>
      <c r="N114" s="23">
        <v>20</v>
      </c>
    </row>
    <row r="115" spans="2:14" ht="15">
      <c r="B115" s="9" t="s">
        <v>220</v>
      </c>
      <c r="C115" s="1" t="s">
        <v>221</v>
      </c>
      <c r="D115" s="1" t="s">
        <v>222</v>
      </c>
      <c r="E115" s="4" t="s">
        <v>223</v>
      </c>
      <c r="F115" s="1" t="s">
        <v>224</v>
      </c>
      <c r="G115" s="1" t="s">
        <v>225</v>
      </c>
      <c r="H115" s="1">
        <v>4</v>
      </c>
      <c r="I115" s="1" t="s">
        <v>153</v>
      </c>
      <c r="J115" s="4" t="s">
        <v>154</v>
      </c>
      <c r="K115" s="4" t="s">
        <v>155</v>
      </c>
      <c r="L115" s="2">
        <v>21</v>
      </c>
      <c r="M115" s="1" t="s">
        <v>27</v>
      </c>
      <c r="N115" s="24">
        <v>5</v>
      </c>
    </row>
    <row r="116" spans="2:14" ht="45">
      <c r="B116" s="9" t="s">
        <v>220</v>
      </c>
      <c r="C116" s="1" t="s">
        <v>221</v>
      </c>
      <c r="D116" s="1" t="s">
        <v>222</v>
      </c>
      <c r="E116" s="4" t="s">
        <v>223</v>
      </c>
      <c r="F116" s="1" t="s">
        <v>224</v>
      </c>
      <c r="G116" s="1" t="s">
        <v>225</v>
      </c>
      <c r="H116" s="1">
        <v>5</v>
      </c>
      <c r="I116" s="1" t="s">
        <v>28</v>
      </c>
      <c r="J116" s="4" t="s">
        <v>29</v>
      </c>
      <c r="K116" s="4" t="s">
        <v>30</v>
      </c>
      <c r="L116" s="2">
        <v>21</v>
      </c>
      <c r="M116" s="1" t="s">
        <v>27</v>
      </c>
      <c r="N116" s="24">
        <v>2</v>
      </c>
    </row>
    <row r="117" spans="2:14" ht="30">
      <c r="B117" s="9" t="s">
        <v>220</v>
      </c>
      <c r="C117" s="1" t="s">
        <v>221</v>
      </c>
      <c r="D117" s="1" t="s">
        <v>222</v>
      </c>
      <c r="E117" s="4" t="s">
        <v>223</v>
      </c>
      <c r="F117" s="1" t="s">
        <v>224</v>
      </c>
      <c r="G117" s="1" t="s">
        <v>225</v>
      </c>
      <c r="H117" s="1">
        <v>14</v>
      </c>
      <c r="I117" s="1" t="s">
        <v>37</v>
      </c>
      <c r="J117" s="4" t="s">
        <v>32</v>
      </c>
      <c r="K117" s="4" t="s">
        <v>38</v>
      </c>
      <c r="L117" s="2">
        <v>21</v>
      </c>
      <c r="M117" s="1" t="s">
        <v>27</v>
      </c>
      <c r="N117" s="24">
        <v>1</v>
      </c>
    </row>
    <row r="118" spans="2:14" ht="15">
      <c r="B118" s="9" t="s">
        <v>220</v>
      </c>
      <c r="C118" s="1" t="s">
        <v>221</v>
      </c>
      <c r="D118" s="1" t="s">
        <v>222</v>
      </c>
      <c r="E118" s="4" t="s">
        <v>223</v>
      </c>
      <c r="F118" s="1" t="s">
        <v>224</v>
      </c>
      <c r="G118" s="1" t="s">
        <v>225</v>
      </c>
      <c r="H118" s="1">
        <v>19</v>
      </c>
      <c r="I118" s="1" t="s">
        <v>42</v>
      </c>
      <c r="J118" s="4" t="s">
        <v>40</v>
      </c>
      <c r="K118" s="4" t="s">
        <v>43</v>
      </c>
      <c r="L118" s="2">
        <v>21</v>
      </c>
      <c r="M118" s="1" t="s">
        <v>27</v>
      </c>
      <c r="N118" s="24">
        <v>5</v>
      </c>
    </row>
    <row r="119" spans="2:14" ht="15">
      <c r="B119" s="9" t="s">
        <v>220</v>
      </c>
      <c r="C119" s="1" t="s">
        <v>221</v>
      </c>
      <c r="D119" s="1" t="s">
        <v>222</v>
      </c>
      <c r="E119" s="4" t="s">
        <v>223</v>
      </c>
      <c r="F119" s="1" t="s">
        <v>224</v>
      </c>
      <c r="G119" s="1" t="s">
        <v>225</v>
      </c>
      <c r="H119" s="1">
        <v>20</v>
      </c>
      <c r="I119" s="1" t="s">
        <v>104</v>
      </c>
      <c r="J119" s="4" t="s">
        <v>40</v>
      </c>
      <c r="K119" s="4" t="s">
        <v>105</v>
      </c>
      <c r="L119" s="2">
        <v>21</v>
      </c>
      <c r="M119" s="1" t="s">
        <v>27</v>
      </c>
      <c r="N119" s="24">
        <v>2</v>
      </c>
    </row>
    <row r="120" spans="2:14" ht="15">
      <c r="B120" s="9" t="s">
        <v>220</v>
      </c>
      <c r="C120" s="1" t="s">
        <v>221</v>
      </c>
      <c r="D120" s="1" t="s">
        <v>222</v>
      </c>
      <c r="E120" s="4" t="s">
        <v>223</v>
      </c>
      <c r="F120" s="1" t="s">
        <v>224</v>
      </c>
      <c r="G120" s="1" t="s">
        <v>225</v>
      </c>
      <c r="H120" s="1">
        <v>21</v>
      </c>
      <c r="I120" s="1" t="s">
        <v>106</v>
      </c>
      <c r="J120" s="4" t="s">
        <v>40</v>
      </c>
      <c r="K120" s="4" t="s">
        <v>107</v>
      </c>
      <c r="L120" s="2">
        <v>21</v>
      </c>
      <c r="M120" s="1" t="s">
        <v>27</v>
      </c>
      <c r="N120" s="24">
        <v>4</v>
      </c>
    </row>
    <row r="121" spans="2:14" ht="30">
      <c r="B121" s="9" t="s">
        <v>220</v>
      </c>
      <c r="C121" s="1" t="s">
        <v>221</v>
      </c>
      <c r="D121" s="1" t="s">
        <v>222</v>
      </c>
      <c r="E121" s="4" t="s">
        <v>223</v>
      </c>
      <c r="F121" s="1" t="s">
        <v>224</v>
      </c>
      <c r="G121" s="1" t="s">
        <v>225</v>
      </c>
      <c r="H121" s="1">
        <v>25</v>
      </c>
      <c r="I121" s="1" t="s">
        <v>47</v>
      </c>
      <c r="J121" s="4" t="s">
        <v>48</v>
      </c>
      <c r="K121" s="4" t="s">
        <v>49</v>
      </c>
      <c r="L121" s="2">
        <v>21</v>
      </c>
      <c r="M121" s="1" t="s">
        <v>27</v>
      </c>
      <c r="N121" s="24">
        <v>5</v>
      </c>
    </row>
    <row r="122" spans="2:14" ht="45">
      <c r="B122" s="9" t="s">
        <v>220</v>
      </c>
      <c r="C122" s="1" t="s">
        <v>221</v>
      </c>
      <c r="D122" s="1" t="s">
        <v>222</v>
      </c>
      <c r="E122" s="4" t="s">
        <v>223</v>
      </c>
      <c r="F122" s="1" t="s">
        <v>224</v>
      </c>
      <c r="G122" s="1" t="s">
        <v>225</v>
      </c>
      <c r="H122" s="1">
        <v>31</v>
      </c>
      <c r="I122" s="1" t="s">
        <v>119</v>
      </c>
      <c r="J122" s="4" t="s">
        <v>40</v>
      </c>
      <c r="K122" s="4" t="s">
        <v>120</v>
      </c>
      <c r="L122" s="2">
        <v>21</v>
      </c>
      <c r="M122" s="1" t="s">
        <v>27</v>
      </c>
      <c r="N122" s="24">
        <v>2</v>
      </c>
    </row>
    <row r="123" spans="2:14" ht="30">
      <c r="B123" s="9" t="s">
        <v>220</v>
      </c>
      <c r="C123" s="1" t="s">
        <v>221</v>
      </c>
      <c r="D123" s="1" t="s">
        <v>222</v>
      </c>
      <c r="E123" s="4" t="s">
        <v>223</v>
      </c>
      <c r="F123" s="1" t="s">
        <v>224</v>
      </c>
      <c r="G123" s="1" t="s">
        <v>225</v>
      </c>
      <c r="H123" s="1">
        <v>32</v>
      </c>
      <c r="I123" s="1" t="s">
        <v>121</v>
      </c>
      <c r="J123" s="4" t="s">
        <v>122</v>
      </c>
      <c r="K123" s="4" t="s">
        <v>123</v>
      </c>
      <c r="L123" s="2">
        <v>21</v>
      </c>
      <c r="M123" s="1" t="s">
        <v>27</v>
      </c>
      <c r="N123" s="24">
        <v>2</v>
      </c>
    </row>
    <row r="124" spans="2:14" ht="45.75" thickBot="1">
      <c r="B124" s="10" t="s">
        <v>220</v>
      </c>
      <c r="C124" s="11" t="s">
        <v>221</v>
      </c>
      <c r="D124" s="11" t="s">
        <v>222</v>
      </c>
      <c r="E124" s="12" t="s">
        <v>223</v>
      </c>
      <c r="F124" s="11" t="s">
        <v>224</v>
      </c>
      <c r="G124" s="11" t="s">
        <v>225</v>
      </c>
      <c r="H124" s="11">
        <v>36</v>
      </c>
      <c r="I124" s="11" t="s">
        <v>124</v>
      </c>
      <c r="J124" s="12" t="s">
        <v>125</v>
      </c>
      <c r="K124" s="12" t="s">
        <v>126</v>
      </c>
      <c r="L124" s="13">
        <v>21</v>
      </c>
      <c r="M124" s="11" t="s">
        <v>27</v>
      </c>
      <c r="N124" s="25">
        <v>2</v>
      </c>
    </row>
    <row r="125" spans="2:14" ht="45">
      <c r="B125" s="5" t="s">
        <v>226</v>
      </c>
      <c r="C125" s="6" t="s">
        <v>221</v>
      </c>
      <c r="D125" s="6" t="s">
        <v>227</v>
      </c>
      <c r="E125" s="7" t="s">
        <v>228</v>
      </c>
      <c r="F125" s="6" t="s">
        <v>229</v>
      </c>
      <c r="G125" s="6" t="s">
        <v>230</v>
      </c>
      <c r="H125" s="6">
        <v>6</v>
      </c>
      <c r="I125" s="6" t="s">
        <v>88</v>
      </c>
      <c r="J125" s="7" t="s">
        <v>89</v>
      </c>
      <c r="K125" s="7" t="s">
        <v>90</v>
      </c>
      <c r="L125" s="8">
        <v>21</v>
      </c>
      <c r="M125" s="6" t="s">
        <v>27</v>
      </c>
      <c r="N125" s="23">
        <v>3</v>
      </c>
    </row>
    <row r="126" spans="2:14" ht="30">
      <c r="B126" s="9" t="s">
        <v>226</v>
      </c>
      <c r="C126" s="1" t="s">
        <v>221</v>
      </c>
      <c r="D126" s="1" t="s">
        <v>227</v>
      </c>
      <c r="E126" s="4" t="s">
        <v>228</v>
      </c>
      <c r="F126" s="1" t="s">
        <v>229</v>
      </c>
      <c r="G126" s="1" t="s">
        <v>230</v>
      </c>
      <c r="H126" s="1">
        <v>25</v>
      </c>
      <c r="I126" s="1" t="s">
        <v>47</v>
      </c>
      <c r="J126" s="4" t="s">
        <v>48</v>
      </c>
      <c r="K126" s="4" t="s">
        <v>49</v>
      </c>
      <c r="L126" s="2">
        <v>21</v>
      </c>
      <c r="M126" s="1" t="s">
        <v>27</v>
      </c>
      <c r="N126" s="24">
        <v>1</v>
      </c>
    </row>
    <row r="127" spans="2:14" ht="15">
      <c r="B127" s="9" t="s">
        <v>226</v>
      </c>
      <c r="C127" s="1" t="s">
        <v>221</v>
      </c>
      <c r="D127" s="1" t="s">
        <v>227</v>
      </c>
      <c r="E127" s="4" t="s">
        <v>228</v>
      </c>
      <c r="F127" s="1" t="s">
        <v>229</v>
      </c>
      <c r="G127" s="1" t="s">
        <v>230</v>
      </c>
      <c r="H127" s="1">
        <v>39</v>
      </c>
      <c r="I127" s="1" t="s">
        <v>132</v>
      </c>
      <c r="J127" s="4" t="s">
        <v>133</v>
      </c>
      <c r="K127" s="4" t="s">
        <v>134</v>
      </c>
      <c r="L127" s="2">
        <v>21</v>
      </c>
      <c r="M127" s="1" t="s">
        <v>27</v>
      </c>
      <c r="N127" s="24">
        <v>3</v>
      </c>
    </row>
    <row r="128" spans="2:14" ht="15.75" thickBot="1">
      <c r="B128" s="10" t="s">
        <v>226</v>
      </c>
      <c r="C128" s="11" t="s">
        <v>221</v>
      </c>
      <c r="D128" s="11" t="s">
        <v>227</v>
      </c>
      <c r="E128" s="12" t="s">
        <v>228</v>
      </c>
      <c r="F128" s="11" t="s">
        <v>229</v>
      </c>
      <c r="G128" s="11" t="s">
        <v>230</v>
      </c>
      <c r="H128" s="11">
        <v>42</v>
      </c>
      <c r="I128" s="11" t="s">
        <v>50</v>
      </c>
      <c r="J128" s="12" t="s">
        <v>51</v>
      </c>
      <c r="K128" s="12" t="s">
        <v>52</v>
      </c>
      <c r="L128" s="13">
        <v>21</v>
      </c>
      <c r="M128" s="11" t="s">
        <v>27</v>
      </c>
      <c r="N128" s="25">
        <v>2</v>
      </c>
    </row>
    <row r="129" spans="2:14" ht="30.75" thickBot="1">
      <c r="B129" s="14" t="s">
        <v>231</v>
      </c>
      <c r="C129" s="15" t="s">
        <v>232</v>
      </c>
      <c r="D129" s="15" t="s">
        <v>233</v>
      </c>
      <c r="E129" s="16" t="s">
        <v>233</v>
      </c>
      <c r="F129" s="15" t="s">
        <v>234</v>
      </c>
      <c r="G129" s="15" t="s">
        <v>235</v>
      </c>
      <c r="H129" s="15">
        <v>32</v>
      </c>
      <c r="I129" s="15" t="s">
        <v>121</v>
      </c>
      <c r="J129" s="16" t="s">
        <v>122</v>
      </c>
      <c r="K129" s="16" t="s">
        <v>123</v>
      </c>
      <c r="L129" s="17">
        <v>21</v>
      </c>
      <c r="M129" s="15" t="s">
        <v>27</v>
      </c>
      <c r="N129" s="26">
        <v>1</v>
      </c>
    </row>
    <row r="130" spans="2:14" ht="30">
      <c r="B130" s="5" t="s">
        <v>236</v>
      </c>
      <c r="C130" s="6" t="s">
        <v>221</v>
      </c>
      <c r="D130" s="6" t="s">
        <v>237</v>
      </c>
      <c r="E130" s="7" t="s">
        <v>238</v>
      </c>
      <c r="F130" s="6" t="s">
        <v>239</v>
      </c>
      <c r="G130" s="6" t="s">
        <v>240</v>
      </c>
      <c r="H130" s="6">
        <v>2</v>
      </c>
      <c r="I130" s="6" t="s">
        <v>82</v>
      </c>
      <c r="J130" s="7" t="s">
        <v>83</v>
      </c>
      <c r="K130" s="7" t="s">
        <v>84</v>
      </c>
      <c r="L130" s="8">
        <v>21</v>
      </c>
      <c r="M130" s="6" t="s">
        <v>27</v>
      </c>
      <c r="N130" s="23">
        <v>1</v>
      </c>
    </row>
    <row r="131" spans="2:14" ht="45">
      <c r="B131" s="9" t="s">
        <v>236</v>
      </c>
      <c r="C131" s="1" t="s">
        <v>221</v>
      </c>
      <c r="D131" s="1" t="s">
        <v>237</v>
      </c>
      <c r="E131" s="4" t="s">
        <v>238</v>
      </c>
      <c r="F131" s="1" t="s">
        <v>239</v>
      </c>
      <c r="G131" s="1" t="s">
        <v>240</v>
      </c>
      <c r="H131" s="1">
        <v>6</v>
      </c>
      <c r="I131" s="1" t="s">
        <v>88</v>
      </c>
      <c r="J131" s="4" t="s">
        <v>89</v>
      </c>
      <c r="K131" s="4" t="s">
        <v>90</v>
      </c>
      <c r="L131" s="2">
        <v>21</v>
      </c>
      <c r="M131" s="1" t="s">
        <v>27</v>
      </c>
      <c r="N131" s="24">
        <v>1</v>
      </c>
    </row>
    <row r="132" spans="2:14" ht="15">
      <c r="B132" s="9" t="s">
        <v>236</v>
      </c>
      <c r="C132" s="1" t="s">
        <v>221</v>
      </c>
      <c r="D132" s="1" t="s">
        <v>237</v>
      </c>
      <c r="E132" s="4" t="s">
        <v>238</v>
      </c>
      <c r="F132" s="1" t="s">
        <v>239</v>
      </c>
      <c r="G132" s="1" t="s">
        <v>240</v>
      </c>
      <c r="H132" s="1">
        <v>23</v>
      </c>
      <c r="I132" s="1" t="s">
        <v>108</v>
      </c>
      <c r="J132" s="4" t="s">
        <v>109</v>
      </c>
      <c r="K132" s="4" t="s">
        <v>110</v>
      </c>
      <c r="L132" s="2">
        <v>21</v>
      </c>
      <c r="M132" s="1" t="s">
        <v>27</v>
      </c>
      <c r="N132" s="24">
        <v>1</v>
      </c>
    </row>
    <row r="133" spans="2:14" ht="30">
      <c r="B133" s="9" t="s">
        <v>236</v>
      </c>
      <c r="C133" s="1" t="s">
        <v>221</v>
      </c>
      <c r="D133" s="1" t="s">
        <v>237</v>
      </c>
      <c r="E133" s="4" t="s">
        <v>238</v>
      </c>
      <c r="F133" s="1" t="s">
        <v>239</v>
      </c>
      <c r="G133" s="1" t="s">
        <v>240</v>
      </c>
      <c r="H133" s="1">
        <v>32</v>
      </c>
      <c r="I133" s="1" t="s">
        <v>121</v>
      </c>
      <c r="J133" s="4" t="s">
        <v>122</v>
      </c>
      <c r="K133" s="4" t="s">
        <v>123</v>
      </c>
      <c r="L133" s="2">
        <v>21</v>
      </c>
      <c r="M133" s="1" t="s">
        <v>27</v>
      </c>
      <c r="N133" s="24">
        <v>1</v>
      </c>
    </row>
    <row r="134" spans="2:14" ht="15">
      <c r="B134" s="9" t="s">
        <v>236</v>
      </c>
      <c r="C134" s="1" t="s">
        <v>221</v>
      </c>
      <c r="D134" s="1" t="s">
        <v>237</v>
      </c>
      <c r="E134" s="4" t="s">
        <v>238</v>
      </c>
      <c r="F134" s="1" t="s">
        <v>239</v>
      </c>
      <c r="G134" s="1" t="s">
        <v>240</v>
      </c>
      <c r="H134" s="1">
        <v>39</v>
      </c>
      <c r="I134" s="1" t="s">
        <v>132</v>
      </c>
      <c r="J134" s="4" t="s">
        <v>133</v>
      </c>
      <c r="K134" s="4" t="s">
        <v>134</v>
      </c>
      <c r="L134" s="2">
        <v>21</v>
      </c>
      <c r="M134" s="1" t="s">
        <v>27</v>
      </c>
      <c r="N134" s="24">
        <v>6</v>
      </c>
    </row>
    <row r="135" spans="2:14" ht="15.75" thickBot="1">
      <c r="B135" s="10" t="s">
        <v>236</v>
      </c>
      <c r="C135" s="11" t="s">
        <v>221</v>
      </c>
      <c r="D135" s="11" t="s">
        <v>237</v>
      </c>
      <c r="E135" s="12" t="s">
        <v>238</v>
      </c>
      <c r="F135" s="11" t="s">
        <v>239</v>
      </c>
      <c r="G135" s="11" t="s">
        <v>240</v>
      </c>
      <c r="H135" s="11">
        <v>40</v>
      </c>
      <c r="I135" s="11" t="s">
        <v>58</v>
      </c>
      <c r="J135" s="12" t="s">
        <v>59</v>
      </c>
      <c r="K135" s="12" t="s">
        <v>60</v>
      </c>
      <c r="L135" s="13">
        <v>21</v>
      </c>
      <c r="M135" s="11" t="s">
        <v>27</v>
      </c>
      <c r="N135" s="25">
        <v>1</v>
      </c>
    </row>
    <row r="136" spans="2:14" ht="38.25" customHeight="1">
      <c r="B136" s="5" t="s">
        <v>241</v>
      </c>
      <c r="C136" s="6" t="s">
        <v>221</v>
      </c>
      <c r="D136" s="6" t="s">
        <v>242</v>
      </c>
      <c r="E136" s="7" t="s">
        <v>243</v>
      </c>
      <c r="F136" s="6" t="s">
        <v>244</v>
      </c>
      <c r="G136" s="6" t="s">
        <v>245</v>
      </c>
      <c r="H136" s="6">
        <v>1</v>
      </c>
      <c r="I136" s="6" t="s">
        <v>24</v>
      </c>
      <c r="J136" s="7" t="s">
        <v>25</v>
      </c>
      <c r="K136" s="7" t="s">
        <v>26</v>
      </c>
      <c r="L136" s="8">
        <v>21</v>
      </c>
      <c r="M136" s="6" t="s">
        <v>27</v>
      </c>
      <c r="N136" s="23">
        <v>4</v>
      </c>
    </row>
    <row r="137" spans="2:14" ht="30">
      <c r="B137" s="9" t="s">
        <v>241</v>
      </c>
      <c r="C137" s="1" t="s">
        <v>221</v>
      </c>
      <c r="D137" s="1" t="s">
        <v>242</v>
      </c>
      <c r="E137" s="4" t="s">
        <v>243</v>
      </c>
      <c r="F137" s="1" t="s">
        <v>244</v>
      </c>
      <c r="G137" s="1" t="s">
        <v>245</v>
      </c>
      <c r="H137" s="1">
        <v>25</v>
      </c>
      <c r="I137" s="1" t="s">
        <v>47</v>
      </c>
      <c r="J137" s="4" t="s">
        <v>48</v>
      </c>
      <c r="K137" s="4" t="s">
        <v>49</v>
      </c>
      <c r="L137" s="2">
        <v>21</v>
      </c>
      <c r="M137" s="1" t="s">
        <v>27</v>
      </c>
      <c r="N137" s="24">
        <v>2</v>
      </c>
    </row>
    <row r="138" spans="2:14" ht="30">
      <c r="B138" s="9" t="s">
        <v>241</v>
      </c>
      <c r="C138" s="1" t="s">
        <v>221</v>
      </c>
      <c r="D138" s="1" t="s">
        <v>242</v>
      </c>
      <c r="E138" s="4" t="s">
        <v>243</v>
      </c>
      <c r="F138" s="1" t="s">
        <v>244</v>
      </c>
      <c r="G138" s="1" t="s">
        <v>245</v>
      </c>
      <c r="H138" s="1">
        <v>32</v>
      </c>
      <c r="I138" s="1" t="s">
        <v>121</v>
      </c>
      <c r="J138" s="4" t="s">
        <v>122</v>
      </c>
      <c r="K138" s="4" t="s">
        <v>123</v>
      </c>
      <c r="L138" s="2">
        <v>21</v>
      </c>
      <c r="M138" s="1" t="s">
        <v>27</v>
      </c>
      <c r="N138" s="24">
        <v>1</v>
      </c>
    </row>
    <row r="139" spans="2:14" ht="15.75" thickBot="1">
      <c r="B139" s="10" t="s">
        <v>241</v>
      </c>
      <c r="C139" s="11" t="s">
        <v>221</v>
      </c>
      <c r="D139" s="11" t="s">
        <v>242</v>
      </c>
      <c r="E139" s="12" t="s">
        <v>243</v>
      </c>
      <c r="F139" s="11" t="s">
        <v>244</v>
      </c>
      <c r="G139" s="11" t="s">
        <v>245</v>
      </c>
      <c r="H139" s="11">
        <v>42</v>
      </c>
      <c r="I139" s="11" t="s">
        <v>50</v>
      </c>
      <c r="J139" s="12" t="s">
        <v>51</v>
      </c>
      <c r="K139" s="12" t="s">
        <v>52</v>
      </c>
      <c r="L139" s="13">
        <v>21</v>
      </c>
      <c r="M139" s="11" t="s">
        <v>27</v>
      </c>
      <c r="N139" s="25">
        <v>11</v>
      </c>
    </row>
    <row r="140" spans="2:14" ht="32.25" customHeight="1">
      <c r="B140" s="5" t="s">
        <v>246</v>
      </c>
      <c r="C140" s="6" t="s">
        <v>221</v>
      </c>
      <c r="D140" s="6" t="s">
        <v>237</v>
      </c>
      <c r="E140" s="7" t="s">
        <v>247</v>
      </c>
      <c r="F140" s="6" t="s">
        <v>248</v>
      </c>
      <c r="G140" s="6" t="s">
        <v>249</v>
      </c>
      <c r="H140" s="6">
        <v>1</v>
      </c>
      <c r="I140" s="6" t="s">
        <v>24</v>
      </c>
      <c r="J140" s="7" t="s">
        <v>25</v>
      </c>
      <c r="K140" s="7" t="s">
        <v>26</v>
      </c>
      <c r="L140" s="8">
        <v>21</v>
      </c>
      <c r="M140" s="6" t="s">
        <v>27</v>
      </c>
      <c r="N140" s="23">
        <v>643</v>
      </c>
    </row>
    <row r="141" spans="2:14" ht="30">
      <c r="B141" s="9" t="s">
        <v>246</v>
      </c>
      <c r="C141" s="1" t="s">
        <v>221</v>
      </c>
      <c r="D141" s="1" t="s">
        <v>237</v>
      </c>
      <c r="E141" s="4" t="s">
        <v>247</v>
      </c>
      <c r="F141" s="1" t="s">
        <v>248</v>
      </c>
      <c r="G141" s="1" t="s">
        <v>249</v>
      </c>
      <c r="H141" s="1">
        <v>2</v>
      </c>
      <c r="I141" s="1" t="s">
        <v>82</v>
      </c>
      <c r="J141" s="4" t="s">
        <v>83</v>
      </c>
      <c r="K141" s="4" t="s">
        <v>84</v>
      </c>
      <c r="L141" s="2">
        <v>21</v>
      </c>
      <c r="M141" s="1" t="s">
        <v>27</v>
      </c>
      <c r="N141" s="24">
        <v>15</v>
      </c>
    </row>
    <row r="142" spans="2:14" ht="15">
      <c r="B142" s="9" t="s">
        <v>246</v>
      </c>
      <c r="C142" s="1" t="s">
        <v>221</v>
      </c>
      <c r="D142" s="1" t="s">
        <v>237</v>
      </c>
      <c r="E142" s="4" t="s">
        <v>247</v>
      </c>
      <c r="F142" s="1" t="s">
        <v>248</v>
      </c>
      <c r="G142" s="1" t="s">
        <v>249</v>
      </c>
      <c r="H142" s="1">
        <v>4</v>
      </c>
      <c r="I142" s="1" t="s">
        <v>153</v>
      </c>
      <c r="J142" s="4" t="s">
        <v>154</v>
      </c>
      <c r="K142" s="4" t="s">
        <v>155</v>
      </c>
      <c r="L142" s="2">
        <v>21</v>
      </c>
      <c r="M142" s="1" t="s">
        <v>27</v>
      </c>
      <c r="N142" s="24">
        <v>28</v>
      </c>
    </row>
    <row r="143" spans="2:14" ht="45">
      <c r="B143" s="9" t="s">
        <v>246</v>
      </c>
      <c r="C143" s="1" t="s">
        <v>221</v>
      </c>
      <c r="D143" s="1" t="s">
        <v>237</v>
      </c>
      <c r="E143" s="4" t="s">
        <v>247</v>
      </c>
      <c r="F143" s="1" t="s">
        <v>248</v>
      </c>
      <c r="G143" s="1" t="s">
        <v>249</v>
      </c>
      <c r="H143" s="1">
        <v>6</v>
      </c>
      <c r="I143" s="1" t="s">
        <v>88</v>
      </c>
      <c r="J143" s="4" t="s">
        <v>89</v>
      </c>
      <c r="K143" s="4" t="s">
        <v>90</v>
      </c>
      <c r="L143" s="2">
        <v>21</v>
      </c>
      <c r="M143" s="1" t="s">
        <v>27</v>
      </c>
      <c r="N143" s="24">
        <v>28</v>
      </c>
    </row>
    <row r="144" spans="2:14" ht="60">
      <c r="B144" s="9" t="s">
        <v>246</v>
      </c>
      <c r="C144" s="1" t="s">
        <v>221</v>
      </c>
      <c r="D144" s="1" t="s">
        <v>237</v>
      </c>
      <c r="E144" s="4" t="s">
        <v>247</v>
      </c>
      <c r="F144" s="1" t="s">
        <v>248</v>
      </c>
      <c r="G144" s="1" t="s">
        <v>249</v>
      </c>
      <c r="H144" s="1">
        <v>8</v>
      </c>
      <c r="I144" s="1" t="s">
        <v>182</v>
      </c>
      <c r="J144" s="4" t="s">
        <v>183</v>
      </c>
      <c r="K144" s="4" t="s">
        <v>184</v>
      </c>
      <c r="L144" s="2">
        <v>21</v>
      </c>
      <c r="M144" s="1" t="s">
        <v>27</v>
      </c>
      <c r="N144" s="24">
        <v>9</v>
      </c>
    </row>
    <row r="145" spans="2:14" ht="75">
      <c r="B145" s="9" t="s">
        <v>246</v>
      </c>
      <c r="C145" s="1" t="s">
        <v>221</v>
      </c>
      <c r="D145" s="1" t="s">
        <v>237</v>
      </c>
      <c r="E145" s="4" t="s">
        <v>247</v>
      </c>
      <c r="F145" s="1" t="s">
        <v>248</v>
      </c>
      <c r="G145" s="1" t="s">
        <v>249</v>
      </c>
      <c r="H145" s="1">
        <v>9</v>
      </c>
      <c r="I145" s="1" t="s">
        <v>250</v>
      </c>
      <c r="J145" s="4" t="s">
        <v>183</v>
      </c>
      <c r="K145" s="4" t="s">
        <v>251</v>
      </c>
      <c r="L145" s="2">
        <v>21</v>
      </c>
      <c r="M145" s="1" t="s">
        <v>27</v>
      </c>
      <c r="N145" s="24">
        <v>3</v>
      </c>
    </row>
    <row r="146" spans="2:14" ht="45">
      <c r="B146" s="9" t="s">
        <v>246</v>
      </c>
      <c r="C146" s="1" t="s">
        <v>221</v>
      </c>
      <c r="D146" s="1" t="s">
        <v>237</v>
      </c>
      <c r="E146" s="4" t="s">
        <v>247</v>
      </c>
      <c r="F146" s="1" t="s">
        <v>248</v>
      </c>
      <c r="G146" s="1" t="s">
        <v>249</v>
      </c>
      <c r="H146" s="1">
        <v>10</v>
      </c>
      <c r="I146" s="1" t="s">
        <v>156</v>
      </c>
      <c r="J146" s="4" t="s">
        <v>157</v>
      </c>
      <c r="K146" s="4" t="s">
        <v>158</v>
      </c>
      <c r="L146" s="2">
        <v>21</v>
      </c>
      <c r="M146" s="1" t="s">
        <v>27</v>
      </c>
      <c r="N146" s="24">
        <v>3</v>
      </c>
    </row>
    <row r="147" spans="2:14" ht="15">
      <c r="B147" s="9" t="s">
        <v>246</v>
      </c>
      <c r="C147" s="1" t="s">
        <v>221</v>
      </c>
      <c r="D147" s="1" t="s">
        <v>237</v>
      </c>
      <c r="E147" s="4" t="s">
        <v>247</v>
      </c>
      <c r="F147" s="1" t="s">
        <v>248</v>
      </c>
      <c r="G147" s="1" t="s">
        <v>249</v>
      </c>
      <c r="H147" s="1">
        <v>11</v>
      </c>
      <c r="I147" s="1" t="s">
        <v>31</v>
      </c>
      <c r="J147" s="4" t="s">
        <v>32</v>
      </c>
      <c r="K147" s="4" t="s">
        <v>33</v>
      </c>
      <c r="L147" s="2">
        <v>21</v>
      </c>
      <c r="M147" s="1" t="s">
        <v>27</v>
      </c>
      <c r="N147" s="24">
        <v>16</v>
      </c>
    </row>
    <row r="148" spans="2:14" ht="30">
      <c r="B148" s="9" t="s">
        <v>246</v>
      </c>
      <c r="C148" s="1" t="s">
        <v>221</v>
      </c>
      <c r="D148" s="1" t="s">
        <v>237</v>
      </c>
      <c r="E148" s="4" t="s">
        <v>247</v>
      </c>
      <c r="F148" s="1" t="s">
        <v>248</v>
      </c>
      <c r="G148" s="1" t="s">
        <v>249</v>
      </c>
      <c r="H148" s="1">
        <v>12</v>
      </c>
      <c r="I148" s="1" t="s">
        <v>93</v>
      </c>
      <c r="J148" s="4" t="s">
        <v>94</v>
      </c>
      <c r="K148" s="4" t="s">
        <v>95</v>
      </c>
      <c r="L148" s="2">
        <v>21</v>
      </c>
      <c r="M148" s="1" t="s">
        <v>27</v>
      </c>
      <c r="N148" s="24">
        <v>16</v>
      </c>
    </row>
    <row r="149" spans="2:14" ht="15">
      <c r="B149" s="9" t="s">
        <v>246</v>
      </c>
      <c r="C149" s="1" t="s">
        <v>221</v>
      </c>
      <c r="D149" s="1" t="s">
        <v>237</v>
      </c>
      <c r="E149" s="4" t="s">
        <v>247</v>
      </c>
      <c r="F149" s="1" t="s">
        <v>248</v>
      </c>
      <c r="G149" s="1" t="s">
        <v>249</v>
      </c>
      <c r="H149" s="1">
        <v>13</v>
      </c>
      <c r="I149" s="1" t="s">
        <v>34</v>
      </c>
      <c r="J149" s="4" t="s">
        <v>35</v>
      </c>
      <c r="K149" s="4" t="s">
        <v>36</v>
      </c>
      <c r="L149" s="2">
        <v>21</v>
      </c>
      <c r="M149" s="1" t="s">
        <v>27</v>
      </c>
      <c r="N149" s="24">
        <v>15</v>
      </c>
    </row>
    <row r="150" spans="2:14" ht="15">
      <c r="B150" s="9" t="s">
        <v>246</v>
      </c>
      <c r="C150" s="1" t="s">
        <v>221</v>
      </c>
      <c r="D150" s="1" t="s">
        <v>237</v>
      </c>
      <c r="E150" s="4" t="s">
        <v>247</v>
      </c>
      <c r="F150" s="1" t="s">
        <v>248</v>
      </c>
      <c r="G150" s="1" t="s">
        <v>249</v>
      </c>
      <c r="H150" s="1">
        <v>15</v>
      </c>
      <c r="I150" s="1" t="s">
        <v>96</v>
      </c>
      <c r="J150" s="4" t="s">
        <v>97</v>
      </c>
      <c r="K150" s="4" t="s">
        <v>98</v>
      </c>
      <c r="L150" s="2">
        <v>21</v>
      </c>
      <c r="M150" s="1" t="s">
        <v>27</v>
      </c>
      <c r="N150" s="24">
        <v>1</v>
      </c>
    </row>
    <row r="151" spans="2:14" ht="15">
      <c r="B151" s="9" t="s">
        <v>246</v>
      </c>
      <c r="C151" s="1" t="s">
        <v>221</v>
      </c>
      <c r="D151" s="1" t="s">
        <v>237</v>
      </c>
      <c r="E151" s="4" t="s">
        <v>247</v>
      </c>
      <c r="F151" s="1" t="s">
        <v>248</v>
      </c>
      <c r="G151" s="1" t="s">
        <v>249</v>
      </c>
      <c r="H151" s="1">
        <v>16</v>
      </c>
      <c r="I151" s="1" t="s">
        <v>99</v>
      </c>
      <c r="J151" s="4" t="s">
        <v>40</v>
      </c>
      <c r="K151" s="4" t="s">
        <v>100</v>
      </c>
      <c r="L151" s="2">
        <v>21</v>
      </c>
      <c r="M151" s="1" t="s">
        <v>27</v>
      </c>
      <c r="N151" s="24">
        <v>139</v>
      </c>
    </row>
    <row r="152" spans="2:14" ht="15">
      <c r="B152" s="9" t="s">
        <v>246</v>
      </c>
      <c r="C152" s="1" t="s">
        <v>221</v>
      </c>
      <c r="D152" s="1" t="s">
        <v>237</v>
      </c>
      <c r="E152" s="4" t="s">
        <v>247</v>
      </c>
      <c r="F152" s="1" t="s">
        <v>248</v>
      </c>
      <c r="G152" s="1" t="s">
        <v>249</v>
      </c>
      <c r="H152" s="1">
        <v>22</v>
      </c>
      <c r="I152" s="1" t="s">
        <v>44</v>
      </c>
      <c r="J152" s="4" t="s">
        <v>45</v>
      </c>
      <c r="K152" s="4" t="s">
        <v>46</v>
      </c>
      <c r="L152" s="2">
        <v>21</v>
      </c>
      <c r="M152" s="1" t="s">
        <v>27</v>
      </c>
      <c r="N152" s="24">
        <v>5</v>
      </c>
    </row>
    <row r="153" spans="2:14" ht="15">
      <c r="B153" s="9" t="s">
        <v>246</v>
      </c>
      <c r="C153" s="1" t="s">
        <v>221</v>
      </c>
      <c r="D153" s="1" t="s">
        <v>237</v>
      </c>
      <c r="E153" s="4" t="s">
        <v>247</v>
      </c>
      <c r="F153" s="1" t="s">
        <v>248</v>
      </c>
      <c r="G153" s="1" t="s">
        <v>249</v>
      </c>
      <c r="H153" s="1">
        <v>27</v>
      </c>
      <c r="I153" s="1" t="s">
        <v>113</v>
      </c>
      <c r="J153" s="4" t="s">
        <v>114</v>
      </c>
      <c r="K153" s="4" t="s">
        <v>115</v>
      </c>
      <c r="L153" s="2">
        <v>21</v>
      </c>
      <c r="M153" s="1" t="s">
        <v>27</v>
      </c>
      <c r="N153" s="24">
        <v>25</v>
      </c>
    </row>
    <row r="154" spans="2:14" ht="15">
      <c r="B154" s="9" t="s">
        <v>246</v>
      </c>
      <c r="C154" s="1" t="s">
        <v>221</v>
      </c>
      <c r="D154" s="1" t="s">
        <v>237</v>
      </c>
      <c r="E154" s="4" t="s">
        <v>247</v>
      </c>
      <c r="F154" s="1" t="s">
        <v>248</v>
      </c>
      <c r="G154" s="1" t="s">
        <v>249</v>
      </c>
      <c r="H154" s="1">
        <v>28</v>
      </c>
      <c r="I154" s="1" t="s">
        <v>252</v>
      </c>
      <c r="J154" s="4" t="s">
        <v>253</v>
      </c>
      <c r="K154" s="4" t="s">
        <v>254</v>
      </c>
      <c r="L154" s="2">
        <v>21</v>
      </c>
      <c r="M154" s="1" t="s">
        <v>27</v>
      </c>
      <c r="N154" s="24">
        <v>9</v>
      </c>
    </row>
    <row r="155" spans="2:14" ht="45">
      <c r="B155" s="9" t="s">
        <v>246</v>
      </c>
      <c r="C155" s="1" t="s">
        <v>221</v>
      </c>
      <c r="D155" s="1" t="s">
        <v>237</v>
      </c>
      <c r="E155" s="4" t="s">
        <v>247</v>
      </c>
      <c r="F155" s="1" t="s">
        <v>248</v>
      </c>
      <c r="G155" s="1" t="s">
        <v>249</v>
      </c>
      <c r="H155" s="1">
        <v>37</v>
      </c>
      <c r="I155" s="1" t="s">
        <v>127</v>
      </c>
      <c r="J155" s="4" t="s">
        <v>32</v>
      </c>
      <c r="K155" s="4" t="s">
        <v>128</v>
      </c>
      <c r="L155" s="2">
        <v>21</v>
      </c>
      <c r="M155" s="1" t="s">
        <v>27</v>
      </c>
      <c r="N155" s="24">
        <v>6</v>
      </c>
    </row>
    <row r="156" spans="2:14" ht="15.75" thickBot="1">
      <c r="B156" s="10" t="s">
        <v>246</v>
      </c>
      <c r="C156" s="11" t="s">
        <v>221</v>
      </c>
      <c r="D156" s="11" t="s">
        <v>237</v>
      </c>
      <c r="E156" s="12" t="s">
        <v>247</v>
      </c>
      <c r="F156" s="11" t="s">
        <v>248</v>
      </c>
      <c r="G156" s="11" t="s">
        <v>249</v>
      </c>
      <c r="H156" s="11">
        <v>42</v>
      </c>
      <c r="I156" s="11" t="s">
        <v>50</v>
      </c>
      <c r="J156" s="12" t="s">
        <v>51</v>
      </c>
      <c r="K156" s="12" t="s">
        <v>52</v>
      </c>
      <c r="L156" s="13">
        <v>21</v>
      </c>
      <c r="M156" s="11" t="s">
        <v>27</v>
      </c>
      <c r="N156" s="25">
        <v>91</v>
      </c>
    </row>
    <row r="157" spans="2:14" ht="41.25" customHeight="1">
      <c r="B157" s="5" t="s">
        <v>255</v>
      </c>
      <c r="C157" s="6" t="s">
        <v>256</v>
      </c>
      <c r="D157" s="6" t="s">
        <v>257</v>
      </c>
      <c r="E157" s="7" t="s">
        <v>257</v>
      </c>
      <c r="F157" s="6" t="s">
        <v>258</v>
      </c>
      <c r="G157" s="6" t="s">
        <v>259</v>
      </c>
      <c r="H157" s="6">
        <v>1</v>
      </c>
      <c r="I157" s="6" t="s">
        <v>24</v>
      </c>
      <c r="J157" s="7" t="s">
        <v>25</v>
      </c>
      <c r="K157" s="7" t="s">
        <v>26</v>
      </c>
      <c r="L157" s="8">
        <v>21</v>
      </c>
      <c r="M157" s="6" t="s">
        <v>27</v>
      </c>
      <c r="N157" s="23">
        <v>58</v>
      </c>
    </row>
    <row r="158" spans="2:14" ht="45">
      <c r="B158" s="9" t="s">
        <v>255</v>
      </c>
      <c r="C158" s="1" t="s">
        <v>256</v>
      </c>
      <c r="D158" s="1" t="s">
        <v>257</v>
      </c>
      <c r="E158" s="4" t="s">
        <v>257</v>
      </c>
      <c r="F158" s="1" t="s">
        <v>258</v>
      </c>
      <c r="G158" s="1" t="s">
        <v>259</v>
      </c>
      <c r="H158" s="1">
        <v>5</v>
      </c>
      <c r="I158" s="1" t="s">
        <v>28</v>
      </c>
      <c r="J158" s="4" t="s">
        <v>29</v>
      </c>
      <c r="K158" s="4" t="s">
        <v>30</v>
      </c>
      <c r="L158" s="2">
        <v>21</v>
      </c>
      <c r="M158" s="1" t="s">
        <v>27</v>
      </c>
      <c r="N158" s="24">
        <v>1</v>
      </c>
    </row>
    <row r="159" spans="2:14" ht="45">
      <c r="B159" s="9" t="s">
        <v>255</v>
      </c>
      <c r="C159" s="1" t="s">
        <v>256</v>
      </c>
      <c r="D159" s="1" t="s">
        <v>257</v>
      </c>
      <c r="E159" s="4" t="s">
        <v>257</v>
      </c>
      <c r="F159" s="1" t="s">
        <v>258</v>
      </c>
      <c r="G159" s="1" t="s">
        <v>259</v>
      </c>
      <c r="H159" s="1">
        <v>6</v>
      </c>
      <c r="I159" s="1" t="s">
        <v>88</v>
      </c>
      <c r="J159" s="4" t="s">
        <v>89</v>
      </c>
      <c r="K159" s="4" t="s">
        <v>90</v>
      </c>
      <c r="L159" s="2">
        <v>21</v>
      </c>
      <c r="M159" s="1" t="s">
        <v>27</v>
      </c>
      <c r="N159" s="24">
        <v>2</v>
      </c>
    </row>
    <row r="160" spans="2:14" ht="60">
      <c r="B160" s="9" t="s">
        <v>255</v>
      </c>
      <c r="C160" s="1" t="s">
        <v>256</v>
      </c>
      <c r="D160" s="1" t="s">
        <v>257</v>
      </c>
      <c r="E160" s="4" t="s">
        <v>257</v>
      </c>
      <c r="F160" s="1" t="s">
        <v>258</v>
      </c>
      <c r="G160" s="1" t="s">
        <v>259</v>
      </c>
      <c r="H160" s="1">
        <v>7</v>
      </c>
      <c r="I160" s="1" t="s">
        <v>91</v>
      </c>
      <c r="J160" s="4" t="s">
        <v>89</v>
      </c>
      <c r="K160" s="4" t="s">
        <v>92</v>
      </c>
      <c r="L160" s="2">
        <v>21</v>
      </c>
      <c r="M160" s="1" t="s">
        <v>27</v>
      </c>
      <c r="N160" s="24">
        <v>1</v>
      </c>
    </row>
    <row r="161" spans="2:14" ht="15">
      <c r="B161" s="9" t="s">
        <v>255</v>
      </c>
      <c r="C161" s="1" t="s">
        <v>256</v>
      </c>
      <c r="D161" s="1" t="s">
        <v>257</v>
      </c>
      <c r="E161" s="4" t="s">
        <v>257</v>
      </c>
      <c r="F161" s="1" t="s">
        <v>258</v>
      </c>
      <c r="G161" s="1" t="s">
        <v>259</v>
      </c>
      <c r="H161" s="1">
        <v>11</v>
      </c>
      <c r="I161" s="1" t="s">
        <v>31</v>
      </c>
      <c r="J161" s="4" t="s">
        <v>32</v>
      </c>
      <c r="K161" s="4" t="s">
        <v>33</v>
      </c>
      <c r="L161" s="2">
        <v>21</v>
      </c>
      <c r="M161" s="1" t="s">
        <v>27</v>
      </c>
      <c r="N161" s="24">
        <v>1</v>
      </c>
    </row>
    <row r="162" spans="2:14" ht="15">
      <c r="B162" s="9" t="s">
        <v>255</v>
      </c>
      <c r="C162" s="1" t="s">
        <v>256</v>
      </c>
      <c r="D162" s="1" t="s">
        <v>257</v>
      </c>
      <c r="E162" s="4" t="s">
        <v>257</v>
      </c>
      <c r="F162" s="1" t="s">
        <v>258</v>
      </c>
      <c r="G162" s="1" t="s">
        <v>259</v>
      </c>
      <c r="H162" s="1">
        <v>13</v>
      </c>
      <c r="I162" s="1" t="s">
        <v>34</v>
      </c>
      <c r="J162" s="4" t="s">
        <v>35</v>
      </c>
      <c r="K162" s="4" t="s">
        <v>36</v>
      </c>
      <c r="L162" s="2">
        <v>21</v>
      </c>
      <c r="M162" s="1" t="s">
        <v>27</v>
      </c>
      <c r="N162" s="24">
        <v>1</v>
      </c>
    </row>
    <row r="163" spans="2:14" ht="30">
      <c r="B163" s="9" t="s">
        <v>255</v>
      </c>
      <c r="C163" s="1" t="s">
        <v>256</v>
      </c>
      <c r="D163" s="1" t="s">
        <v>257</v>
      </c>
      <c r="E163" s="4" t="s">
        <v>257</v>
      </c>
      <c r="F163" s="1" t="s">
        <v>258</v>
      </c>
      <c r="G163" s="1" t="s">
        <v>259</v>
      </c>
      <c r="H163" s="1">
        <v>14</v>
      </c>
      <c r="I163" s="1" t="s">
        <v>37</v>
      </c>
      <c r="J163" s="4" t="s">
        <v>32</v>
      </c>
      <c r="K163" s="4" t="s">
        <v>38</v>
      </c>
      <c r="L163" s="2">
        <v>21</v>
      </c>
      <c r="M163" s="1" t="s">
        <v>27</v>
      </c>
      <c r="N163" s="24">
        <v>1</v>
      </c>
    </row>
    <row r="164" spans="2:14" ht="15">
      <c r="B164" s="9" t="s">
        <v>255</v>
      </c>
      <c r="C164" s="1" t="s">
        <v>256</v>
      </c>
      <c r="D164" s="1" t="s">
        <v>257</v>
      </c>
      <c r="E164" s="4" t="s">
        <v>257</v>
      </c>
      <c r="F164" s="1" t="s">
        <v>258</v>
      </c>
      <c r="G164" s="1" t="s">
        <v>259</v>
      </c>
      <c r="H164" s="1">
        <v>16</v>
      </c>
      <c r="I164" s="1" t="s">
        <v>99</v>
      </c>
      <c r="J164" s="4" t="s">
        <v>40</v>
      </c>
      <c r="K164" s="4" t="s">
        <v>100</v>
      </c>
      <c r="L164" s="2">
        <v>21</v>
      </c>
      <c r="M164" s="1" t="s">
        <v>27</v>
      </c>
      <c r="N164" s="24">
        <v>3</v>
      </c>
    </row>
    <row r="165" spans="2:14" ht="75">
      <c r="B165" s="9" t="s">
        <v>255</v>
      </c>
      <c r="C165" s="1" t="s">
        <v>256</v>
      </c>
      <c r="D165" s="1" t="s">
        <v>257</v>
      </c>
      <c r="E165" s="4" t="s">
        <v>257</v>
      </c>
      <c r="F165" s="1" t="s">
        <v>258</v>
      </c>
      <c r="G165" s="1" t="s">
        <v>259</v>
      </c>
      <c r="H165" s="1">
        <v>17</v>
      </c>
      <c r="I165" s="1" t="s">
        <v>101</v>
      </c>
      <c r="J165" s="4" t="s">
        <v>102</v>
      </c>
      <c r="K165" s="4" t="s">
        <v>103</v>
      </c>
      <c r="L165" s="2">
        <v>21</v>
      </c>
      <c r="M165" s="1" t="s">
        <v>27</v>
      </c>
      <c r="N165" s="24">
        <v>3</v>
      </c>
    </row>
    <row r="166" spans="2:14" ht="15">
      <c r="B166" s="9" t="s">
        <v>255</v>
      </c>
      <c r="C166" s="1" t="s">
        <v>256</v>
      </c>
      <c r="D166" s="1" t="s">
        <v>257</v>
      </c>
      <c r="E166" s="4" t="s">
        <v>257</v>
      </c>
      <c r="F166" s="1" t="s">
        <v>258</v>
      </c>
      <c r="G166" s="1" t="s">
        <v>259</v>
      </c>
      <c r="H166" s="1">
        <v>30</v>
      </c>
      <c r="I166" s="1" t="s">
        <v>69</v>
      </c>
      <c r="J166" s="4" t="s">
        <v>70</v>
      </c>
      <c r="K166" s="4" t="s">
        <v>71</v>
      </c>
      <c r="L166" s="2">
        <v>21</v>
      </c>
      <c r="M166" s="1" t="s">
        <v>27</v>
      </c>
      <c r="N166" s="24">
        <v>4</v>
      </c>
    </row>
    <row r="167" spans="2:14" ht="45">
      <c r="B167" s="9" t="s">
        <v>255</v>
      </c>
      <c r="C167" s="1" t="s">
        <v>256</v>
      </c>
      <c r="D167" s="1" t="s">
        <v>257</v>
      </c>
      <c r="E167" s="4" t="s">
        <v>257</v>
      </c>
      <c r="F167" s="1" t="s">
        <v>258</v>
      </c>
      <c r="G167" s="1" t="s">
        <v>259</v>
      </c>
      <c r="H167" s="1">
        <v>31</v>
      </c>
      <c r="I167" s="1" t="s">
        <v>119</v>
      </c>
      <c r="J167" s="4" t="s">
        <v>40</v>
      </c>
      <c r="K167" s="4" t="s">
        <v>120</v>
      </c>
      <c r="L167" s="2">
        <v>21</v>
      </c>
      <c r="M167" s="1" t="s">
        <v>27</v>
      </c>
      <c r="N167" s="24">
        <v>1</v>
      </c>
    </row>
    <row r="168" spans="2:14" ht="30">
      <c r="B168" s="9" t="s">
        <v>255</v>
      </c>
      <c r="C168" s="1" t="s">
        <v>256</v>
      </c>
      <c r="D168" s="1" t="s">
        <v>257</v>
      </c>
      <c r="E168" s="4" t="s">
        <v>257</v>
      </c>
      <c r="F168" s="1" t="s">
        <v>258</v>
      </c>
      <c r="G168" s="1" t="s">
        <v>259</v>
      </c>
      <c r="H168" s="1">
        <v>32</v>
      </c>
      <c r="I168" s="1" t="s">
        <v>121</v>
      </c>
      <c r="J168" s="4" t="s">
        <v>122</v>
      </c>
      <c r="K168" s="4" t="s">
        <v>123</v>
      </c>
      <c r="L168" s="2">
        <v>21</v>
      </c>
      <c r="M168" s="1" t="s">
        <v>27</v>
      </c>
      <c r="N168" s="24">
        <v>3</v>
      </c>
    </row>
    <row r="169" spans="2:14" ht="45">
      <c r="B169" s="9" t="s">
        <v>255</v>
      </c>
      <c r="C169" s="1" t="s">
        <v>256</v>
      </c>
      <c r="D169" s="1" t="s">
        <v>257</v>
      </c>
      <c r="E169" s="4" t="s">
        <v>257</v>
      </c>
      <c r="F169" s="1" t="s">
        <v>258</v>
      </c>
      <c r="G169" s="1" t="s">
        <v>259</v>
      </c>
      <c r="H169" s="1">
        <v>36</v>
      </c>
      <c r="I169" s="1" t="s">
        <v>124</v>
      </c>
      <c r="J169" s="4" t="s">
        <v>125</v>
      </c>
      <c r="K169" s="4" t="s">
        <v>126</v>
      </c>
      <c r="L169" s="2">
        <v>21</v>
      </c>
      <c r="M169" s="1" t="s">
        <v>27</v>
      </c>
      <c r="N169" s="24">
        <v>10</v>
      </c>
    </row>
    <row r="170" spans="2:14" ht="45">
      <c r="B170" s="9" t="s">
        <v>255</v>
      </c>
      <c r="C170" s="1" t="s">
        <v>256</v>
      </c>
      <c r="D170" s="1" t="s">
        <v>257</v>
      </c>
      <c r="E170" s="4" t="s">
        <v>257</v>
      </c>
      <c r="F170" s="1" t="s">
        <v>258</v>
      </c>
      <c r="G170" s="1" t="s">
        <v>259</v>
      </c>
      <c r="H170" s="1">
        <v>37</v>
      </c>
      <c r="I170" s="1" t="s">
        <v>127</v>
      </c>
      <c r="J170" s="4" t="s">
        <v>32</v>
      </c>
      <c r="K170" s="4" t="s">
        <v>128</v>
      </c>
      <c r="L170" s="2">
        <v>21</v>
      </c>
      <c r="M170" s="1" t="s">
        <v>27</v>
      </c>
      <c r="N170" s="24">
        <v>4</v>
      </c>
    </row>
    <row r="171" spans="2:14" ht="30">
      <c r="B171" s="9" t="s">
        <v>255</v>
      </c>
      <c r="C171" s="1" t="s">
        <v>256</v>
      </c>
      <c r="D171" s="1" t="s">
        <v>257</v>
      </c>
      <c r="E171" s="4" t="s">
        <v>257</v>
      </c>
      <c r="F171" s="1" t="s">
        <v>258</v>
      </c>
      <c r="G171" s="1" t="s">
        <v>259</v>
      </c>
      <c r="H171" s="1">
        <v>38</v>
      </c>
      <c r="I171" s="1" t="s">
        <v>129</v>
      </c>
      <c r="J171" s="4" t="s">
        <v>130</v>
      </c>
      <c r="K171" s="4" t="s">
        <v>131</v>
      </c>
      <c r="L171" s="2">
        <v>21</v>
      </c>
      <c r="M171" s="1" t="s">
        <v>27</v>
      </c>
      <c r="N171" s="24">
        <v>1</v>
      </c>
    </row>
    <row r="172" spans="2:14" ht="15">
      <c r="B172" s="9" t="s">
        <v>255</v>
      </c>
      <c r="C172" s="1" t="s">
        <v>256</v>
      </c>
      <c r="D172" s="1" t="s">
        <v>257</v>
      </c>
      <c r="E172" s="4" t="s">
        <v>257</v>
      </c>
      <c r="F172" s="1" t="s">
        <v>258</v>
      </c>
      <c r="G172" s="1" t="s">
        <v>259</v>
      </c>
      <c r="H172" s="1">
        <v>39</v>
      </c>
      <c r="I172" s="1" t="s">
        <v>132</v>
      </c>
      <c r="J172" s="4" t="s">
        <v>133</v>
      </c>
      <c r="K172" s="4" t="s">
        <v>134</v>
      </c>
      <c r="L172" s="2">
        <v>21</v>
      </c>
      <c r="M172" s="1" t="s">
        <v>27</v>
      </c>
      <c r="N172" s="24">
        <v>18</v>
      </c>
    </row>
    <row r="173" spans="2:14" ht="15.75" thickBot="1">
      <c r="B173" s="10" t="s">
        <v>255</v>
      </c>
      <c r="C173" s="11" t="s">
        <v>256</v>
      </c>
      <c r="D173" s="11" t="s">
        <v>257</v>
      </c>
      <c r="E173" s="12" t="s">
        <v>257</v>
      </c>
      <c r="F173" s="11" t="s">
        <v>258</v>
      </c>
      <c r="G173" s="11" t="s">
        <v>259</v>
      </c>
      <c r="H173" s="11">
        <v>42</v>
      </c>
      <c r="I173" s="11" t="s">
        <v>50</v>
      </c>
      <c r="J173" s="12" t="s">
        <v>51</v>
      </c>
      <c r="K173" s="12" t="s">
        <v>52</v>
      </c>
      <c r="L173" s="13">
        <v>21</v>
      </c>
      <c r="M173" s="11" t="s">
        <v>27</v>
      </c>
      <c r="N173" s="25">
        <v>15</v>
      </c>
    </row>
    <row r="174" spans="2:14" ht="30.75" thickBot="1">
      <c r="B174" s="14" t="s">
        <v>260</v>
      </c>
      <c r="C174" s="15" t="s">
        <v>261</v>
      </c>
      <c r="D174" s="15" t="s">
        <v>262</v>
      </c>
      <c r="E174" s="16" t="s">
        <v>262</v>
      </c>
      <c r="F174" s="15" t="s">
        <v>263</v>
      </c>
      <c r="G174" s="15" t="s">
        <v>264</v>
      </c>
      <c r="H174" s="15">
        <v>12</v>
      </c>
      <c r="I174" s="15" t="s">
        <v>93</v>
      </c>
      <c r="J174" s="16" t="s">
        <v>94</v>
      </c>
      <c r="K174" s="16" t="s">
        <v>95</v>
      </c>
      <c r="L174" s="17">
        <v>21</v>
      </c>
      <c r="M174" s="15" t="s">
        <v>27</v>
      </c>
      <c r="N174" s="26">
        <v>1</v>
      </c>
    </row>
    <row r="175" spans="2:14" ht="30">
      <c r="B175" s="18" t="s">
        <v>265</v>
      </c>
      <c r="C175" s="6" t="s">
        <v>266</v>
      </c>
      <c r="D175" s="6" t="s">
        <v>267</v>
      </c>
      <c r="E175" s="7" t="s">
        <v>267</v>
      </c>
      <c r="F175" s="6" t="s">
        <v>268</v>
      </c>
      <c r="G175" s="6" t="s">
        <v>269</v>
      </c>
      <c r="H175" s="6">
        <v>15</v>
      </c>
      <c r="I175" s="6" t="s">
        <v>96</v>
      </c>
      <c r="J175" s="7" t="s">
        <v>97</v>
      </c>
      <c r="K175" s="7" t="s">
        <v>98</v>
      </c>
      <c r="L175" s="8">
        <v>21</v>
      </c>
      <c r="M175" s="6" t="s">
        <v>27</v>
      </c>
      <c r="N175" s="23">
        <v>2</v>
      </c>
    </row>
    <row r="176" spans="2:14" ht="30.75" thickBot="1">
      <c r="B176" s="10" t="s">
        <v>265</v>
      </c>
      <c r="C176" s="11" t="s">
        <v>266</v>
      </c>
      <c r="D176" s="11" t="s">
        <v>267</v>
      </c>
      <c r="E176" s="12" t="s">
        <v>267</v>
      </c>
      <c r="F176" s="11" t="s">
        <v>268</v>
      </c>
      <c r="G176" s="11" t="s">
        <v>269</v>
      </c>
      <c r="H176" s="11">
        <v>24</v>
      </c>
      <c r="I176" s="11" t="s">
        <v>111</v>
      </c>
      <c r="J176" s="12" t="s">
        <v>109</v>
      </c>
      <c r="K176" s="12" t="s">
        <v>112</v>
      </c>
      <c r="L176" s="13">
        <v>21</v>
      </c>
      <c r="M176" s="11" t="s">
        <v>27</v>
      </c>
      <c r="N176" s="25">
        <v>6</v>
      </c>
    </row>
    <row r="177" spans="2:14" ht="45">
      <c r="B177" s="5" t="s">
        <v>270</v>
      </c>
      <c r="C177" s="6" t="s">
        <v>271</v>
      </c>
      <c r="D177" s="6" t="s">
        <v>272</v>
      </c>
      <c r="E177" s="7" t="s">
        <v>272</v>
      </c>
      <c r="F177" s="6" t="s">
        <v>273</v>
      </c>
      <c r="G177" s="6" t="s">
        <v>274</v>
      </c>
      <c r="H177" s="6">
        <v>6</v>
      </c>
      <c r="I177" s="6" t="s">
        <v>88</v>
      </c>
      <c r="J177" s="7" t="s">
        <v>89</v>
      </c>
      <c r="K177" s="7" t="s">
        <v>90</v>
      </c>
      <c r="L177" s="8">
        <v>21</v>
      </c>
      <c r="M177" s="6" t="s">
        <v>27</v>
      </c>
      <c r="N177" s="23">
        <v>2</v>
      </c>
    </row>
    <row r="178" spans="2:14" ht="45.75" thickBot="1">
      <c r="B178" s="10" t="s">
        <v>270</v>
      </c>
      <c r="C178" s="11" t="s">
        <v>271</v>
      </c>
      <c r="D178" s="11" t="s">
        <v>272</v>
      </c>
      <c r="E178" s="12" t="s">
        <v>272</v>
      </c>
      <c r="F178" s="11" t="s">
        <v>273</v>
      </c>
      <c r="G178" s="11" t="s">
        <v>274</v>
      </c>
      <c r="H178" s="11">
        <v>36</v>
      </c>
      <c r="I178" s="11" t="s">
        <v>124</v>
      </c>
      <c r="J178" s="12" t="s">
        <v>125</v>
      </c>
      <c r="K178" s="12" t="s">
        <v>126</v>
      </c>
      <c r="L178" s="13">
        <v>21</v>
      </c>
      <c r="M178" s="11" t="s">
        <v>27</v>
      </c>
      <c r="N178" s="25">
        <v>3</v>
      </c>
    </row>
    <row r="179" spans="2:14" ht="34.5" customHeight="1">
      <c r="B179" s="5" t="s">
        <v>275</v>
      </c>
      <c r="C179" s="6" t="s">
        <v>276</v>
      </c>
      <c r="D179" s="6" t="s">
        <v>277</v>
      </c>
      <c r="E179" s="7" t="s">
        <v>278</v>
      </c>
      <c r="F179" s="6" t="s">
        <v>279</v>
      </c>
      <c r="G179" s="6" t="s">
        <v>280</v>
      </c>
      <c r="H179" s="6">
        <v>4</v>
      </c>
      <c r="I179" s="6" t="s">
        <v>153</v>
      </c>
      <c r="J179" s="7" t="s">
        <v>154</v>
      </c>
      <c r="K179" s="7" t="s">
        <v>155</v>
      </c>
      <c r="L179" s="8">
        <v>21</v>
      </c>
      <c r="M179" s="6" t="s">
        <v>27</v>
      </c>
      <c r="N179" s="23">
        <v>5</v>
      </c>
    </row>
    <row r="180" spans="2:14" ht="30.75" thickBot="1">
      <c r="B180" s="10" t="s">
        <v>275</v>
      </c>
      <c r="C180" s="11" t="s">
        <v>276</v>
      </c>
      <c r="D180" s="11" t="s">
        <v>277</v>
      </c>
      <c r="E180" s="12" t="s">
        <v>278</v>
      </c>
      <c r="F180" s="11" t="s">
        <v>279</v>
      </c>
      <c r="G180" s="11" t="s">
        <v>280</v>
      </c>
      <c r="H180" s="11">
        <v>32</v>
      </c>
      <c r="I180" s="11" t="s">
        <v>121</v>
      </c>
      <c r="J180" s="12" t="s">
        <v>122</v>
      </c>
      <c r="K180" s="12" t="s">
        <v>123</v>
      </c>
      <c r="L180" s="13">
        <v>21</v>
      </c>
      <c r="M180" s="11" t="s">
        <v>27</v>
      </c>
      <c r="N180" s="25">
        <v>3</v>
      </c>
    </row>
    <row r="181" spans="2:14" ht="36.75" customHeight="1">
      <c r="B181" s="5" t="s">
        <v>281</v>
      </c>
      <c r="C181" s="6" t="s">
        <v>282</v>
      </c>
      <c r="D181" s="6" t="s">
        <v>257</v>
      </c>
      <c r="E181" s="7" t="s">
        <v>257</v>
      </c>
      <c r="F181" s="6" t="s">
        <v>283</v>
      </c>
      <c r="G181" s="6" t="s">
        <v>284</v>
      </c>
      <c r="H181" s="6">
        <v>1</v>
      </c>
      <c r="I181" s="6" t="s">
        <v>24</v>
      </c>
      <c r="J181" s="7" t="s">
        <v>25</v>
      </c>
      <c r="K181" s="7" t="s">
        <v>26</v>
      </c>
      <c r="L181" s="8">
        <v>21</v>
      </c>
      <c r="M181" s="6" t="s">
        <v>27</v>
      </c>
      <c r="N181" s="23">
        <v>13</v>
      </c>
    </row>
    <row r="182" spans="2:14" ht="45">
      <c r="B182" s="9" t="s">
        <v>281</v>
      </c>
      <c r="C182" s="1" t="s">
        <v>282</v>
      </c>
      <c r="D182" s="1" t="s">
        <v>257</v>
      </c>
      <c r="E182" s="4" t="s">
        <v>257</v>
      </c>
      <c r="F182" s="1" t="s">
        <v>283</v>
      </c>
      <c r="G182" s="1" t="s">
        <v>284</v>
      </c>
      <c r="H182" s="1">
        <v>5</v>
      </c>
      <c r="I182" s="1" t="s">
        <v>28</v>
      </c>
      <c r="J182" s="4" t="s">
        <v>29</v>
      </c>
      <c r="K182" s="4" t="s">
        <v>30</v>
      </c>
      <c r="L182" s="2">
        <v>21</v>
      </c>
      <c r="M182" s="1" t="s">
        <v>27</v>
      </c>
      <c r="N182" s="24">
        <v>5</v>
      </c>
    </row>
    <row r="183" spans="2:14" ht="45">
      <c r="B183" s="9" t="s">
        <v>281</v>
      </c>
      <c r="C183" s="1" t="s">
        <v>282</v>
      </c>
      <c r="D183" s="1" t="s">
        <v>257</v>
      </c>
      <c r="E183" s="4" t="s">
        <v>257</v>
      </c>
      <c r="F183" s="1" t="s">
        <v>283</v>
      </c>
      <c r="G183" s="1" t="s">
        <v>284</v>
      </c>
      <c r="H183" s="1">
        <v>6</v>
      </c>
      <c r="I183" s="1" t="s">
        <v>88</v>
      </c>
      <c r="J183" s="4" t="s">
        <v>89</v>
      </c>
      <c r="K183" s="4" t="s">
        <v>90</v>
      </c>
      <c r="L183" s="2">
        <v>21</v>
      </c>
      <c r="M183" s="1" t="s">
        <v>27</v>
      </c>
      <c r="N183" s="24">
        <v>6</v>
      </c>
    </row>
    <row r="184" spans="2:14" ht="15">
      <c r="B184" s="9" t="s">
        <v>281</v>
      </c>
      <c r="C184" s="1" t="s">
        <v>282</v>
      </c>
      <c r="D184" s="1" t="s">
        <v>257</v>
      </c>
      <c r="E184" s="4" t="s">
        <v>257</v>
      </c>
      <c r="F184" s="1" t="s">
        <v>283</v>
      </c>
      <c r="G184" s="1" t="s">
        <v>284</v>
      </c>
      <c r="H184" s="1">
        <v>11</v>
      </c>
      <c r="I184" s="1" t="s">
        <v>31</v>
      </c>
      <c r="J184" s="4" t="s">
        <v>32</v>
      </c>
      <c r="K184" s="4" t="s">
        <v>33</v>
      </c>
      <c r="L184" s="2">
        <v>21</v>
      </c>
      <c r="M184" s="1" t="s">
        <v>27</v>
      </c>
      <c r="N184" s="24">
        <v>2</v>
      </c>
    </row>
    <row r="185" spans="2:14" ht="30">
      <c r="B185" s="9" t="s">
        <v>281</v>
      </c>
      <c r="C185" s="1" t="s">
        <v>282</v>
      </c>
      <c r="D185" s="1" t="s">
        <v>257</v>
      </c>
      <c r="E185" s="4" t="s">
        <v>257</v>
      </c>
      <c r="F185" s="1" t="s">
        <v>283</v>
      </c>
      <c r="G185" s="1" t="s">
        <v>284</v>
      </c>
      <c r="H185" s="1">
        <v>12</v>
      </c>
      <c r="I185" s="1" t="s">
        <v>93</v>
      </c>
      <c r="J185" s="4" t="s">
        <v>94</v>
      </c>
      <c r="K185" s="4" t="s">
        <v>95</v>
      </c>
      <c r="L185" s="2">
        <v>21</v>
      </c>
      <c r="M185" s="1" t="s">
        <v>27</v>
      </c>
      <c r="N185" s="24">
        <v>1</v>
      </c>
    </row>
    <row r="186" spans="2:14" ht="15">
      <c r="B186" s="9" t="s">
        <v>281</v>
      </c>
      <c r="C186" s="1" t="s">
        <v>282</v>
      </c>
      <c r="D186" s="1" t="s">
        <v>257</v>
      </c>
      <c r="E186" s="4" t="s">
        <v>257</v>
      </c>
      <c r="F186" s="1" t="s">
        <v>283</v>
      </c>
      <c r="G186" s="1" t="s">
        <v>284</v>
      </c>
      <c r="H186" s="1">
        <v>21</v>
      </c>
      <c r="I186" s="1" t="s">
        <v>106</v>
      </c>
      <c r="J186" s="4" t="s">
        <v>40</v>
      </c>
      <c r="K186" s="4" t="s">
        <v>107</v>
      </c>
      <c r="L186" s="2">
        <v>21</v>
      </c>
      <c r="M186" s="1" t="s">
        <v>27</v>
      </c>
      <c r="N186" s="24">
        <v>5</v>
      </c>
    </row>
    <row r="187" spans="2:14" ht="45">
      <c r="B187" s="9" t="s">
        <v>281</v>
      </c>
      <c r="C187" s="1" t="s">
        <v>282</v>
      </c>
      <c r="D187" s="1" t="s">
        <v>257</v>
      </c>
      <c r="E187" s="4" t="s">
        <v>257</v>
      </c>
      <c r="F187" s="1" t="s">
        <v>283</v>
      </c>
      <c r="G187" s="1" t="s">
        <v>284</v>
      </c>
      <c r="H187" s="1">
        <v>31</v>
      </c>
      <c r="I187" s="1" t="s">
        <v>119</v>
      </c>
      <c r="J187" s="4" t="s">
        <v>40</v>
      </c>
      <c r="K187" s="4" t="s">
        <v>120</v>
      </c>
      <c r="L187" s="2">
        <v>21</v>
      </c>
      <c r="M187" s="1" t="s">
        <v>27</v>
      </c>
      <c r="N187" s="24">
        <v>1</v>
      </c>
    </row>
    <row r="188" spans="2:14" ht="30">
      <c r="B188" s="9" t="s">
        <v>281</v>
      </c>
      <c r="C188" s="1" t="s">
        <v>282</v>
      </c>
      <c r="D188" s="1" t="s">
        <v>257</v>
      </c>
      <c r="E188" s="4" t="s">
        <v>257</v>
      </c>
      <c r="F188" s="1" t="s">
        <v>283</v>
      </c>
      <c r="G188" s="1" t="s">
        <v>284</v>
      </c>
      <c r="H188" s="1">
        <v>32</v>
      </c>
      <c r="I188" s="1" t="s">
        <v>121</v>
      </c>
      <c r="J188" s="4" t="s">
        <v>122</v>
      </c>
      <c r="K188" s="4" t="s">
        <v>123</v>
      </c>
      <c r="L188" s="2">
        <v>21</v>
      </c>
      <c r="M188" s="1" t="s">
        <v>27</v>
      </c>
      <c r="N188" s="24">
        <v>5</v>
      </c>
    </row>
    <row r="189" spans="2:14" ht="15">
      <c r="B189" s="9" t="s">
        <v>281</v>
      </c>
      <c r="C189" s="1" t="s">
        <v>282</v>
      </c>
      <c r="D189" s="1" t="s">
        <v>257</v>
      </c>
      <c r="E189" s="4" t="s">
        <v>257</v>
      </c>
      <c r="F189" s="1" t="s">
        <v>283</v>
      </c>
      <c r="G189" s="1" t="s">
        <v>284</v>
      </c>
      <c r="H189" s="1">
        <v>35</v>
      </c>
      <c r="I189" s="1" t="s">
        <v>212</v>
      </c>
      <c r="J189" s="4" t="s">
        <v>213</v>
      </c>
      <c r="K189" s="4" t="s">
        <v>213</v>
      </c>
      <c r="L189" s="2">
        <v>21</v>
      </c>
      <c r="M189" s="1" t="s">
        <v>27</v>
      </c>
      <c r="N189" s="24">
        <v>2</v>
      </c>
    </row>
    <row r="190" spans="2:14" ht="15.75" thickBot="1">
      <c r="B190" s="10" t="s">
        <v>281</v>
      </c>
      <c r="C190" s="11" t="s">
        <v>282</v>
      </c>
      <c r="D190" s="11" t="s">
        <v>257</v>
      </c>
      <c r="E190" s="12" t="s">
        <v>257</v>
      </c>
      <c r="F190" s="11" t="s">
        <v>283</v>
      </c>
      <c r="G190" s="11" t="s">
        <v>284</v>
      </c>
      <c r="H190" s="11">
        <v>42</v>
      </c>
      <c r="I190" s="11" t="s">
        <v>50</v>
      </c>
      <c r="J190" s="12" t="s">
        <v>51</v>
      </c>
      <c r="K190" s="12" t="s">
        <v>52</v>
      </c>
      <c r="L190" s="13">
        <v>21</v>
      </c>
      <c r="M190" s="11" t="s">
        <v>27</v>
      </c>
      <c r="N190" s="25">
        <v>2</v>
      </c>
    </row>
    <row r="191" spans="2:14" ht="90.75" thickBot="1">
      <c r="B191" s="14" t="s">
        <v>285</v>
      </c>
      <c r="C191" s="15" t="s">
        <v>286</v>
      </c>
      <c r="D191" s="15" t="s">
        <v>287</v>
      </c>
      <c r="E191" s="16" t="s">
        <v>288</v>
      </c>
      <c r="F191" s="15" t="s">
        <v>289</v>
      </c>
      <c r="G191" s="15" t="s">
        <v>290</v>
      </c>
      <c r="H191" s="15">
        <v>33</v>
      </c>
      <c r="I191" s="15" t="s">
        <v>145</v>
      </c>
      <c r="J191" s="16" t="s">
        <v>146</v>
      </c>
      <c r="K191" s="16" t="s">
        <v>147</v>
      </c>
      <c r="L191" s="17">
        <v>21</v>
      </c>
      <c r="M191" s="15" t="s">
        <v>27</v>
      </c>
      <c r="N191" s="26">
        <v>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0" fitToWidth="1" horizontalDpi="600" verticalDpi="600" orientation="landscape" scale="27" r:id="rId1"/>
  <headerFooter>
    <oddHeader>&amp;RPříloha č. 2 ke KS DNS 2/2017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workbookViewId="0" topLeftCell="A1">
      <selection activeCell="A1" sqref="A1:L1"/>
    </sheetView>
  </sheetViews>
  <sheetFormatPr defaultColWidth="9.140625" defaultRowHeight="15"/>
  <cols>
    <col min="1" max="1" width="4.8515625" style="0" customWidth="1"/>
    <col min="2" max="2" width="10.57421875" style="0" customWidth="1"/>
    <col min="3" max="3" width="31.57421875" style="3" customWidth="1"/>
    <col min="4" max="4" width="52.421875" style="3" customWidth="1"/>
    <col min="5" max="5" width="6.7109375" style="0" bestFit="1" customWidth="1"/>
    <col min="6" max="6" width="9.140625" style="35" bestFit="1" customWidth="1"/>
    <col min="7" max="7" width="3.28125" style="32" bestFit="1" customWidth="1"/>
    <col min="8" max="8" width="3.8515625" style="32" bestFit="1" customWidth="1"/>
    <col min="9" max="9" width="3.421875" style="32" bestFit="1" customWidth="1"/>
    <col min="10" max="10" width="3.140625" style="32" bestFit="1" customWidth="1"/>
    <col min="11" max="11" width="3.57421875" style="32" bestFit="1" customWidth="1"/>
    <col min="12" max="12" width="3.7109375" style="32" bestFit="1" customWidth="1"/>
  </cols>
  <sheetData>
    <row r="1" spans="1:12" ht="42.75" customHeight="1">
      <c r="A1" s="165"/>
      <c r="B1" s="165"/>
      <c r="C1" s="166" t="s">
        <v>428</v>
      </c>
      <c r="D1" s="166"/>
      <c r="E1" s="165"/>
      <c r="F1" s="163"/>
      <c r="G1" s="164"/>
      <c r="H1" s="164"/>
      <c r="I1" s="164"/>
      <c r="J1" s="164"/>
      <c r="K1" s="164"/>
      <c r="L1" s="164"/>
    </row>
    <row r="2" spans="1:12" ht="75">
      <c r="A2" s="159" t="s">
        <v>12</v>
      </c>
      <c r="B2" s="159" t="s">
        <v>13</v>
      </c>
      <c r="C2" s="160" t="s">
        <v>14</v>
      </c>
      <c r="D2" s="159" t="s">
        <v>15</v>
      </c>
      <c r="E2" s="159" t="s">
        <v>17</v>
      </c>
      <c r="F2" s="161" t="s">
        <v>18</v>
      </c>
      <c r="G2" s="162" t="s">
        <v>291</v>
      </c>
      <c r="H2" s="162" t="s">
        <v>292</v>
      </c>
      <c r="I2" s="162" t="s">
        <v>293</v>
      </c>
      <c r="J2" s="162" t="s">
        <v>294</v>
      </c>
      <c r="K2" s="162" t="s">
        <v>295</v>
      </c>
      <c r="L2" s="162" t="s">
        <v>296</v>
      </c>
    </row>
    <row r="3" spans="1:14" ht="30">
      <c r="A3" s="1">
        <v>46</v>
      </c>
      <c r="B3" s="1" t="s">
        <v>50</v>
      </c>
      <c r="C3" s="4" t="s">
        <v>51</v>
      </c>
      <c r="D3" s="4" t="s">
        <v>52</v>
      </c>
      <c r="E3" s="1" t="s">
        <v>27</v>
      </c>
      <c r="F3" s="28">
        <v>50</v>
      </c>
      <c r="G3" s="29">
        <v>10</v>
      </c>
      <c r="H3" s="29">
        <v>9</v>
      </c>
      <c r="I3" s="29">
        <v>2</v>
      </c>
      <c r="J3" s="29"/>
      <c r="K3" s="29"/>
      <c r="L3" s="29">
        <v>29</v>
      </c>
      <c r="N3" s="30"/>
    </row>
    <row r="4" spans="1:14" ht="30">
      <c r="A4" s="1">
        <v>45</v>
      </c>
      <c r="B4" s="1" t="s">
        <v>24</v>
      </c>
      <c r="C4" s="4" t="s">
        <v>25</v>
      </c>
      <c r="D4" s="4" t="s">
        <v>26</v>
      </c>
      <c r="E4" s="1" t="s">
        <v>27</v>
      </c>
      <c r="F4" s="28">
        <v>94</v>
      </c>
      <c r="G4" s="29">
        <v>4</v>
      </c>
      <c r="H4" s="29">
        <v>5</v>
      </c>
      <c r="I4" s="29"/>
      <c r="J4" s="29"/>
      <c r="K4" s="29">
        <v>5</v>
      </c>
      <c r="L4" s="29">
        <v>80</v>
      </c>
      <c r="N4" s="30"/>
    </row>
    <row r="5" spans="1:14" ht="60">
      <c r="A5" s="1">
        <v>44</v>
      </c>
      <c r="B5" s="1" t="s">
        <v>82</v>
      </c>
      <c r="C5" s="4" t="s">
        <v>83</v>
      </c>
      <c r="D5" s="4" t="s">
        <v>84</v>
      </c>
      <c r="E5" s="1" t="s">
        <v>27</v>
      </c>
      <c r="F5" s="28">
        <v>3</v>
      </c>
      <c r="G5" s="29">
        <v>2</v>
      </c>
      <c r="H5" s="29"/>
      <c r="I5" s="29"/>
      <c r="J5" s="29"/>
      <c r="K5" s="29"/>
      <c r="L5" s="29">
        <v>1</v>
      </c>
      <c r="N5" s="30"/>
    </row>
    <row r="6" spans="1:14" ht="75">
      <c r="A6" s="1">
        <v>43</v>
      </c>
      <c r="B6" s="1" t="s">
        <v>85</v>
      </c>
      <c r="C6" s="4" t="s">
        <v>86</v>
      </c>
      <c r="D6" s="4" t="s">
        <v>87</v>
      </c>
      <c r="E6" s="1" t="s">
        <v>27</v>
      </c>
      <c r="F6" s="28">
        <v>1</v>
      </c>
      <c r="G6" s="29"/>
      <c r="H6" s="29">
        <v>1</v>
      </c>
      <c r="I6" s="29"/>
      <c r="J6" s="29"/>
      <c r="K6" s="29"/>
      <c r="L6" s="29"/>
      <c r="N6" s="30"/>
    </row>
    <row r="7" spans="1:14" ht="90">
      <c r="A7" s="1">
        <v>41</v>
      </c>
      <c r="B7" s="1" t="s">
        <v>28</v>
      </c>
      <c r="C7" s="4" t="s">
        <v>29</v>
      </c>
      <c r="D7" s="4" t="s">
        <v>30</v>
      </c>
      <c r="E7" s="1" t="s">
        <v>27</v>
      </c>
      <c r="F7" s="28">
        <v>1</v>
      </c>
      <c r="G7" s="29"/>
      <c r="H7" s="29"/>
      <c r="I7" s="29"/>
      <c r="J7" s="29"/>
      <c r="K7" s="29">
        <v>1</v>
      </c>
      <c r="L7" s="29"/>
      <c r="N7" s="30"/>
    </row>
    <row r="8" spans="1:14" ht="90">
      <c r="A8" s="1">
        <v>40</v>
      </c>
      <c r="B8" s="1" t="s">
        <v>88</v>
      </c>
      <c r="C8" s="4" t="s">
        <v>89</v>
      </c>
      <c r="D8" s="4" t="s">
        <v>90</v>
      </c>
      <c r="E8" s="1" t="s">
        <v>27</v>
      </c>
      <c r="F8" s="28">
        <v>3</v>
      </c>
      <c r="G8" s="29"/>
      <c r="H8" s="29"/>
      <c r="I8" s="29"/>
      <c r="J8" s="29"/>
      <c r="K8" s="29">
        <v>1</v>
      </c>
      <c r="L8" s="29">
        <v>2</v>
      </c>
      <c r="N8" s="30"/>
    </row>
    <row r="9" spans="1:14" ht="120">
      <c r="A9" s="1">
        <v>39</v>
      </c>
      <c r="B9" s="1" t="s">
        <v>91</v>
      </c>
      <c r="C9" s="4" t="s">
        <v>89</v>
      </c>
      <c r="D9" s="4" t="s">
        <v>92</v>
      </c>
      <c r="E9" s="1" t="s">
        <v>27</v>
      </c>
      <c r="F9" s="28">
        <v>1</v>
      </c>
      <c r="G9" s="29">
        <v>1</v>
      </c>
      <c r="H9" s="29"/>
      <c r="I9" s="29"/>
      <c r="J9" s="29"/>
      <c r="K9" s="29"/>
      <c r="L9" s="29"/>
      <c r="N9" s="30"/>
    </row>
    <row r="10" spans="1:14" ht="30">
      <c r="A10" s="1">
        <v>34</v>
      </c>
      <c r="B10" s="1" t="s">
        <v>31</v>
      </c>
      <c r="C10" s="4" t="s">
        <v>32</v>
      </c>
      <c r="D10" s="4" t="s">
        <v>33</v>
      </c>
      <c r="E10" s="1" t="s">
        <v>27</v>
      </c>
      <c r="F10" s="28">
        <v>2</v>
      </c>
      <c r="G10" s="29"/>
      <c r="H10" s="29">
        <v>1</v>
      </c>
      <c r="I10" s="29"/>
      <c r="J10" s="29"/>
      <c r="K10" s="29"/>
      <c r="L10" s="29">
        <v>1</v>
      </c>
      <c r="N10" s="30"/>
    </row>
    <row r="11" spans="1:14" ht="45">
      <c r="A11" s="1">
        <v>33</v>
      </c>
      <c r="B11" s="1" t="s">
        <v>93</v>
      </c>
      <c r="C11" s="4" t="s">
        <v>94</v>
      </c>
      <c r="D11" s="4" t="s">
        <v>95</v>
      </c>
      <c r="E11" s="1" t="s">
        <v>27</v>
      </c>
      <c r="F11" s="28">
        <v>1</v>
      </c>
      <c r="G11" s="29">
        <v>1</v>
      </c>
      <c r="H11" s="29"/>
      <c r="I11" s="29"/>
      <c r="J11" s="29"/>
      <c r="K11" s="29"/>
      <c r="L11" s="29"/>
      <c r="N11" s="30"/>
    </row>
    <row r="12" spans="1:14" ht="30">
      <c r="A12" s="1">
        <v>32</v>
      </c>
      <c r="B12" s="1" t="s">
        <v>34</v>
      </c>
      <c r="C12" s="4" t="s">
        <v>35</v>
      </c>
      <c r="D12" s="4" t="s">
        <v>36</v>
      </c>
      <c r="E12" s="1" t="s">
        <v>27</v>
      </c>
      <c r="F12" s="28">
        <v>2</v>
      </c>
      <c r="G12" s="29"/>
      <c r="H12" s="29"/>
      <c r="I12" s="29"/>
      <c r="J12" s="29"/>
      <c r="K12" s="29"/>
      <c r="L12" s="29">
        <v>2</v>
      </c>
      <c r="N12" s="30"/>
    </row>
    <row r="13" spans="1:14" ht="60">
      <c r="A13" s="1">
        <v>31</v>
      </c>
      <c r="B13" s="1" t="s">
        <v>37</v>
      </c>
      <c r="C13" s="4" t="s">
        <v>32</v>
      </c>
      <c r="D13" s="4" t="s">
        <v>38</v>
      </c>
      <c r="E13" s="1" t="s">
        <v>27</v>
      </c>
      <c r="F13" s="28">
        <v>1</v>
      </c>
      <c r="G13" s="29"/>
      <c r="H13" s="29"/>
      <c r="I13" s="29"/>
      <c r="J13" s="29"/>
      <c r="K13" s="29"/>
      <c r="L13" s="29">
        <v>1</v>
      </c>
      <c r="N13" s="30"/>
    </row>
    <row r="14" spans="1:14" ht="30">
      <c r="A14" s="1">
        <v>30</v>
      </c>
      <c r="B14" s="1" t="s">
        <v>96</v>
      </c>
      <c r="C14" s="4" t="s">
        <v>97</v>
      </c>
      <c r="D14" s="4" t="s">
        <v>98</v>
      </c>
      <c r="E14" s="1" t="s">
        <v>27</v>
      </c>
      <c r="F14" s="28">
        <v>2</v>
      </c>
      <c r="G14" s="29">
        <v>1</v>
      </c>
      <c r="H14" s="29"/>
      <c r="I14" s="29"/>
      <c r="J14" s="29">
        <v>1</v>
      </c>
      <c r="K14" s="29"/>
      <c r="L14" s="29"/>
      <c r="N14" s="30"/>
    </row>
    <row r="15" spans="1:14" ht="15">
      <c r="A15" s="1">
        <v>29</v>
      </c>
      <c r="B15" s="1" t="s">
        <v>99</v>
      </c>
      <c r="C15" s="4" t="s">
        <v>40</v>
      </c>
      <c r="D15" s="4" t="s">
        <v>100</v>
      </c>
      <c r="E15" s="1" t="s">
        <v>27</v>
      </c>
      <c r="F15" s="28">
        <v>2</v>
      </c>
      <c r="G15" s="29"/>
      <c r="H15" s="29"/>
      <c r="I15" s="29"/>
      <c r="J15" s="29">
        <v>2</v>
      </c>
      <c r="K15" s="29"/>
      <c r="L15" s="29"/>
      <c r="N15" s="30"/>
    </row>
    <row r="16" spans="1:14" ht="120">
      <c r="A16" s="1">
        <v>28</v>
      </c>
      <c r="B16" s="1" t="s">
        <v>101</v>
      </c>
      <c r="C16" s="4" t="s">
        <v>102</v>
      </c>
      <c r="D16" s="4" t="s">
        <v>103</v>
      </c>
      <c r="E16" s="1" t="s">
        <v>27</v>
      </c>
      <c r="F16" s="28">
        <v>2</v>
      </c>
      <c r="G16" s="29">
        <v>2</v>
      </c>
      <c r="H16" s="29"/>
      <c r="I16" s="29"/>
      <c r="J16" s="29"/>
      <c r="K16" s="29"/>
      <c r="L16" s="29"/>
      <c r="N16" s="30"/>
    </row>
    <row r="17" spans="1:14" ht="15">
      <c r="A17" s="1">
        <v>27</v>
      </c>
      <c r="B17" s="1" t="s">
        <v>39</v>
      </c>
      <c r="C17" s="4" t="s">
        <v>40</v>
      </c>
      <c r="D17" s="4" t="s">
        <v>41</v>
      </c>
      <c r="E17" s="1" t="s">
        <v>27</v>
      </c>
      <c r="F17" s="28">
        <v>2</v>
      </c>
      <c r="G17" s="29"/>
      <c r="H17" s="29">
        <v>1</v>
      </c>
      <c r="I17" s="29"/>
      <c r="J17" s="29"/>
      <c r="K17" s="29"/>
      <c r="L17" s="29">
        <v>1</v>
      </c>
      <c r="N17" s="30"/>
    </row>
    <row r="18" spans="1:14" ht="15">
      <c r="A18" s="1">
        <v>25</v>
      </c>
      <c r="B18" s="1" t="s">
        <v>104</v>
      </c>
      <c r="C18" s="4" t="s">
        <v>40</v>
      </c>
      <c r="D18" s="4" t="s">
        <v>105</v>
      </c>
      <c r="E18" s="1" t="s">
        <v>27</v>
      </c>
      <c r="F18" s="28">
        <v>2</v>
      </c>
      <c r="G18" s="29"/>
      <c r="H18" s="29"/>
      <c r="I18" s="29"/>
      <c r="J18" s="29"/>
      <c r="K18" s="29"/>
      <c r="L18" s="29">
        <v>2</v>
      </c>
      <c r="N18" s="30"/>
    </row>
    <row r="19" spans="1:14" ht="15">
      <c r="A19" s="1">
        <v>24</v>
      </c>
      <c r="B19" s="1" t="s">
        <v>106</v>
      </c>
      <c r="C19" s="4" t="s">
        <v>40</v>
      </c>
      <c r="D19" s="4" t="s">
        <v>107</v>
      </c>
      <c r="E19" s="1" t="s">
        <v>27</v>
      </c>
      <c r="F19" s="28">
        <v>1</v>
      </c>
      <c r="G19" s="29"/>
      <c r="H19" s="29"/>
      <c r="I19" s="29"/>
      <c r="J19" s="29"/>
      <c r="K19" s="29"/>
      <c r="L19" s="29">
        <v>1</v>
      </c>
      <c r="N19" s="30"/>
    </row>
    <row r="20" spans="1:14" ht="15">
      <c r="A20" s="1">
        <v>20</v>
      </c>
      <c r="B20" s="1" t="s">
        <v>108</v>
      </c>
      <c r="C20" s="4" t="s">
        <v>109</v>
      </c>
      <c r="D20" s="4" t="s">
        <v>110</v>
      </c>
      <c r="E20" s="1" t="s">
        <v>27</v>
      </c>
      <c r="F20" s="28">
        <v>1</v>
      </c>
      <c r="G20" s="29"/>
      <c r="H20" s="29">
        <v>1</v>
      </c>
      <c r="I20" s="29"/>
      <c r="J20" s="29"/>
      <c r="K20" s="29"/>
      <c r="L20" s="29"/>
      <c r="N20" s="30"/>
    </row>
    <row r="21" spans="1:14" ht="15">
      <c r="A21" s="1">
        <v>19</v>
      </c>
      <c r="B21" s="1" t="s">
        <v>111</v>
      </c>
      <c r="C21" s="4" t="s">
        <v>109</v>
      </c>
      <c r="D21" s="4" t="s">
        <v>112</v>
      </c>
      <c r="E21" s="1" t="s">
        <v>27</v>
      </c>
      <c r="F21" s="28">
        <v>1</v>
      </c>
      <c r="G21" s="29"/>
      <c r="H21" s="29">
        <v>1</v>
      </c>
      <c r="I21" s="29"/>
      <c r="J21" s="29"/>
      <c r="K21" s="29"/>
      <c r="L21" s="29"/>
      <c r="N21" s="30"/>
    </row>
    <row r="22" spans="1:14" ht="45">
      <c r="A22" s="1">
        <v>17</v>
      </c>
      <c r="B22" s="31" t="s">
        <v>297</v>
      </c>
      <c r="C22" s="4" t="s">
        <v>48</v>
      </c>
      <c r="D22" s="4" t="s">
        <v>49</v>
      </c>
      <c r="E22" s="1" t="s">
        <v>27</v>
      </c>
      <c r="F22" s="28">
        <v>3</v>
      </c>
      <c r="G22" s="29"/>
      <c r="H22" s="29"/>
      <c r="I22" s="29"/>
      <c r="J22" s="29"/>
      <c r="K22" s="29">
        <v>2</v>
      </c>
      <c r="L22" s="29">
        <v>1</v>
      </c>
      <c r="N22" s="30"/>
    </row>
    <row r="23" spans="1:14" ht="15">
      <c r="A23" s="1">
        <v>15</v>
      </c>
      <c r="B23" s="1" t="s">
        <v>113</v>
      </c>
      <c r="C23" s="4" t="s">
        <v>114</v>
      </c>
      <c r="D23" s="4" t="s">
        <v>115</v>
      </c>
      <c r="E23" s="1" t="s">
        <v>27</v>
      </c>
      <c r="F23" s="28">
        <v>1</v>
      </c>
      <c r="G23" s="29"/>
      <c r="H23" s="29"/>
      <c r="I23" s="29"/>
      <c r="J23" s="29"/>
      <c r="K23" s="29"/>
      <c r="L23" s="29">
        <v>1</v>
      </c>
      <c r="N23" s="30"/>
    </row>
    <row r="24" spans="1:14" ht="60">
      <c r="A24" s="1">
        <v>13</v>
      </c>
      <c r="B24" s="1" t="s">
        <v>116</v>
      </c>
      <c r="C24" s="4" t="s">
        <v>117</v>
      </c>
      <c r="D24" s="4" t="s">
        <v>118</v>
      </c>
      <c r="E24" s="1" t="s">
        <v>27</v>
      </c>
      <c r="F24" s="28">
        <v>1</v>
      </c>
      <c r="G24" s="29"/>
      <c r="H24" s="29"/>
      <c r="I24" s="29"/>
      <c r="J24" s="29"/>
      <c r="K24" s="29"/>
      <c r="L24" s="29">
        <v>1</v>
      </c>
      <c r="N24" s="30"/>
    </row>
    <row r="25" spans="1:14" ht="15">
      <c r="A25" s="1">
        <v>12</v>
      </c>
      <c r="B25" s="1" t="s">
        <v>69</v>
      </c>
      <c r="C25" s="4" t="s">
        <v>70</v>
      </c>
      <c r="D25" s="4" t="s">
        <v>71</v>
      </c>
      <c r="E25" s="1" t="s">
        <v>27</v>
      </c>
      <c r="F25" s="28">
        <v>2</v>
      </c>
      <c r="G25" s="29"/>
      <c r="H25" s="29">
        <v>2</v>
      </c>
      <c r="I25" s="29"/>
      <c r="J25" s="29"/>
      <c r="K25" s="29"/>
      <c r="L25" s="29"/>
      <c r="N25" s="30"/>
    </row>
    <row r="26" spans="1:14" ht="60">
      <c r="A26" s="1">
        <v>11</v>
      </c>
      <c r="B26" s="1" t="s">
        <v>119</v>
      </c>
      <c r="C26" s="4" t="s">
        <v>40</v>
      </c>
      <c r="D26" s="4" t="s">
        <v>120</v>
      </c>
      <c r="E26" s="1" t="s">
        <v>27</v>
      </c>
      <c r="F26" s="28">
        <v>2</v>
      </c>
      <c r="G26" s="29"/>
      <c r="H26" s="29"/>
      <c r="I26" s="29"/>
      <c r="J26" s="29"/>
      <c r="K26" s="29"/>
      <c r="L26" s="29">
        <v>2</v>
      </c>
      <c r="N26" s="30"/>
    </row>
    <row r="27" spans="1:14" ht="60">
      <c r="A27" s="1">
        <v>10</v>
      </c>
      <c r="B27" s="1" t="s">
        <v>121</v>
      </c>
      <c r="C27" s="4" t="s">
        <v>122</v>
      </c>
      <c r="D27" s="4" t="s">
        <v>123</v>
      </c>
      <c r="E27" s="1" t="s">
        <v>27</v>
      </c>
      <c r="F27" s="28">
        <v>3</v>
      </c>
      <c r="G27" s="29"/>
      <c r="H27" s="29">
        <v>3</v>
      </c>
      <c r="I27" s="29"/>
      <c r="J27" s="29"/>
      <c r="K27" s="29"/>
      <c r="L27" s="29"/>
      <c r="N27" s="30"/>
    </row>
    <row r="28" spans="1:14" ht="75">
      <c r="A28" s="1">
        <v>6</v>
      </c>
      <c r="B28" s="1" t="s">
        <v>124</v>
      </c>
      <c r="C28" s="4" t="s">
        <v>125</v>
      </c>
      <c r="D28" s="4" t="s">
        <v>126</v>
      </c>
      <c r="E28" s="1" t="s">
        <v>27</v>
      </c>
      <c r="F28" s="28">
        <v>2</v>
      </c>
      <c r="G28" s="29">
        <v>1</v>
      </c>
      <c r="H28" s="29"/>
      <c r="I28" s="29"/>
      <c r="J28" s="29"/>
      <c r="K28" s="29"/>
      <c r="L28" s="29">
        <v>1</v>
      </c>
      <c r="N28" s="30"/>
    </row>
    <row r="29" spans="1:14" ht="60">
      <c r="A29" s="1">
        <v>5</v>
      </c>
      <c r="B29" s="1" t="s">
        <v>127</v>
      </c>
      <c r="C29" s="4" t="s">
        <v>32</v>
      </c>
      <c r="D29" s="4" t="s">
        <v>128</v>
      </c>
      <c r="E29" s="1" t="s">
        <v>27</v>
      </c>
      <c r="F29" s="28">
        <v>1</v>
      </c>
      <c r="G29" s="29"/>
      <c r="H29" s="29"/>
      <c r="I29" s="29"/>
      <c r="J29" s="29"/>
      <c r="K29" s="29"/>
      <c r="L29" s="29">
        <v>1</v>
      </c>
      <c r="N29" s="30"/>
    </row>
    <row r="30" spans="1:14" ht="60">
      <c r="A30" s="1">
        <v>4</v>
      </c>
      <c r="B30" s="1" t="s">
        <v>129</v>
      </c>
      <c r="C30" s="4" t="s">
        <v>130</v>
      </c>
      <c r="D30" s="4" t="s">
        <v>131</v>
      </c>
      <c r="E30" s="1" t="s">
        <v>27</v>
      </c>
      <c r="F30" s="28">
        <v>3</v>
      </c>
      <c r="G30" s="29">
        <v>2</v>
      </c>
      <c r="H30" s="29">
        <v>1</v>
      </c>
      <c r="I30" s="29"/>
      <c r="J30" s="29"/>
      <c r="K30" s="29"/>
      <c r="L30" s="29"/>
      <c r="N30" s="30"/>
    </row>
    <row r="31" spans="1:14" ht="15">
      <c r="A31" s="1">
        <v>3</v>
      </c>
      <c r="B31" s="1" t="s">
        <v>132</v>
      </c>
      <c r="C31" s="4" t="s">
        <v>133</v>
      </c>
      <c r="D31" s="4" t="s">
        <v>134</v>
      </c>
      <c r="E31" s="1" t="s">
        <v>27</v>
      </c>
      <c r="F31" s="28">
        <v>27</v>
      </c>
      <c r="G31" s="29">
        <v>6</v>
      </c>
      <c r="H31" s="29">
        <v>9</v>
      </c>
      <c r="I31" s="29">
        <v>2</v>
      </c>
      <c r="J31" s="29"/>
      <c r="K31" s="29"/>
      <c r="L31" s="29">
        <v>10</v>
      </c>
      <c r="N31" s="30"/>
    </row>
    <row r="34" spans="2:12" ht="15">
      <c r="B34" s="32" t="s">
        <v>291</v>
      </c>
      <c r="C34" s="192" t="s">
        <v>298</v>
      </c>
      <c r="D34" s="193"/>
      <c r="E34" s="193"/>
      <c r="F34" s="193"/>
      <c r="G34" s="193"/>
      <c r="H34" s="193"/>
      <c r="I34" s="193"/>
      <c r="J34" s="193"/>
      <c r="K34" s="193"/>
      <c r="L34" s="193"/>
    </row>
    <row r="35" spans="2:12" ht="15">
      <c r="B35" s="32" t="s">
        <v>292</v>
      </c>
      <c r="C35" s="192" t="s">
        <v>299</v>
      </c>
      <c r="D35" s="193"/>
      <c r="E35" s="193"/>
      <c r="F35" s="193"/>
      <c r="G35" s="193"/>
      <c r="H35" s="193"/>
      <c r="I35" s="193"/>
      <c r="J35" s="193"/>
      <c r="K35" s="193"/>
      <c r="L35" s="193"/>
    </row>
    <row r="36" spans="2:12" s="34" customFormat="1" ht="15">
      <c r="B36" s="33" t="s">
        <v>293</v>
      </c>
      <c r="C36" s="191" t="s">
        <v>300</v>
      </c>
      <c r="D36" s="191"/>
      <c r="E36" s="191"/>
      <c r="F36" s="191"/>
      <c r="G36" s="191"/>
      <c r="H36" s="191"/>
      <c r="I36" s="191"/>
      <c r="J36" s="191"/>
      <c r="K36" s="191"/>
      <c r="L36" s="191"/>
    </row>
    <row r="37" spans="2:12" s="34" customFormat="1" ht="15">
      <c r="B37" s="33" t="s">
        <v>294</v>
      </c>
      <c r="C37" s="194" t="s">
        <v>301</v>
      </c>
      <c r="D37" s="194"/>
      <c r="E37" s="194"/>
      <c r="F37" s="194"/>
      <c r="G37" s="194"/>
      <c r="H37" s="194"/>
      <c r="I37" s="194"/>
      <c r="J37" s="194"/>
      <c r="K37" s="194"/>
      <c r="L37" s="194"/>
    </row>
    <row r="38" spans="2:12" s="34" customFormat="1" ht="15">
      <c r="B38" s="33" t="s">
        <v>295</v>
      </c>
      <c r="C38" s="191" t="s">
        <v>302</v>
      </c>
      <c r="D38" s="191"/>
      <c r="E38" s="191"/>
      <c r="F38" s="191"/>
      <c r="G38" s="191"/>
      <c r="H38" s="191"/>
      <c r="I38" s="191"/>
      <c r="J38" s="191"/>
      <c r="K38" s="191"/>
      <c r="L38" s="191"/>
    </row>
    <row r="39" spans="2:12" s="34" customFormat="1" ht="15">
      <c r="B39" s="33" t="s">
        <v>296</v>
      </c>
      <c r="C39" s="191" t="s">
        <v>303</v>
      </c>
      <c r="D39" s="191"/>
      <c r="E39" s="191"/>
      <c r="F39" s="191"/>
      <c r="G39" s="191"/>
      <c r="H39" s="191"/>
      <c r="I39" s="191"/>
      <c r="J39" s="191"/>
      <c r="K39" s="191"/>
      <c r="L39" s="191"/>
    </row>
  </sheetData>
  <mergeCells count="6">
    <mergeCell ref="C39:L39"/>
    <mergeCell ref="C34:L34"/>
    <mergeCell ref="C35:L35"/>
    <mergeCell ref="C36:L36"/>
    <mergeCell ref="C37:L37"/>
    <mergeCell ref="C38:L38"/>
  </mergeCells>
  <printOptions/>
  <pageMargins left="0.7" right="0.7" top="0.787401575" bottom="0.787401575" header="0.3" footer="0.3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 topLeftCell="A1">
      <selection activeCell="B2" sqref="B2"/>
    </sheetView>
  </sheetViews>
  <sheetFormatPr defaultColWidth="9.140625" defaultRowHeight="15"/>
  <cols>
    <col min="1" max="1" width="11.8515625" style="36" customWidth="1"/>
    <col min="2" max="3" width="30.8515625" style="36" customWidth="1"/>
    <col min="4" max="4" width="6.421875" style="36" customWidth="1"/>
    <col min="5" max="6" width="11.28125" style="45" customWidth="1"/>
    <col min="7" max="7" width="9.140625" style="36" customWidth="1"/>
    <col min="8" max="8" width="10.28125" style="36" customWidth="1"/>
    <col min="9" max="9" width="9.140625" style="36" customWidth="1"/>
    <col min="10" max="10" width="12.00390625" style="36" customWidth="1"/>
    <col min="11" max="12" width="9.140625" style="36" customWidth="1"/>
    <col min="13" max="13" width="10.140625" style="36" customWidth="1"/>
    <col min="14" max="16384" width="9.140625" style="36" customWidth="1"/>
  </cols>
  <sheetData>
    <row r="1" spans="1:13" s="134" customFormat="1" ht="27" customHeight="1" thickBot="1">
      <c r="A1" s="175"/>
      <c r="B1" s="176" t="s">
        <v>308</v>
      </c>
      <c r="C1" s="177"/>
      <c r="D1" s="177"/>
      <c r="E1" s="178"/>
      <c r="F1" s="178"/>
      <c r="G1" s="177"/>
      <c r="H1" s="177"/>
      <c r="I1" s="177"/>
      <c r="J1" s="177"/>
      <c r="K1" s="177"/>
      <c r="L1" s="177"/>
      <c r="M1" s="179"/>
    </row>
    <row r="2" spans="1:13" ht="45">
      <c r="A2" s="167" t="s">
        <v>304</v>
      </c>
      <c r="B2" s="167" t="s">
        <v>305</v>
      </c>
      <c r="C2" s="167" t="s">
        <v>306</v>
      </c>
      <c r="D2" s="167" t="s">
        <v>307</v>
      </c>
      <c r="E2" s="168" t="s">
        <v>308</v>
      </c>
      <c r="F2" s="168" t="s">
        <v>309</v>
      </c>
      <c r="G2" s="169" t="s">
        <v>310</v>
      </c>
      <c r="H2" s="169" t="s">
        <v>309</v>
      </c>
      <c r="I2" s="170" t="s">
        <v>311</v>
      </c>
      <c r="J2" s="171" t="s">
        <v>312</v>
      </c>
      <c r="K2" s="172" t="s">
        <v>313</v>
      </c>
      <c r="L2" s="173" t="s">
        <v>314</v>
      </c>
      <c r="M2" s="174" t="s">
        <v>315</v>
      </c>
    </row>
    <row r="3" spans="1:13" ht="63" customHeight="1">
      <c r="A3" s="37" t="s">
        <v>93</v>
      </c>
      <c r="B3" s="37" t="s">
        <v>94</v>
      </c>
      <c r="C3" s="37" t="s">
        <v>95</v>
      </c>
      <c r="D3" s="37" t="s">
        <v>27</v>
      </c>
      <c r="E3" s="38"/>
      <c r="F3" s="38"/>
      <c r="G3" s="39">
        <v>1</v>
      </c>
      <c r="H3" s="39"/>
      <c r="I3" s="40"/>
      <c r="J3" s="41"/>
      <c r="K3" s="42"/>
      <c r="L3" s="43"/>
      <c r="M3" s="44">
        <f aca="true" t="shared" si="0" ref="M3">E3+G3+I3+J3+K3+L3</f>
        <v>1</v>
      </c>
    </row>
    <row r="5" spans="1:13" ht="19.5" customHeight="1">
      <c r="A5" s="195" t="s">
        <v>316</v>
      </c>
      <c r="B5" s="195"/>
      <c r="C5" s="45"/>
      <c r="D5" s="45"/>
      <c r="G5" s="45"/>
      <c r="H5" s="45"/>
      <c r="I5" s="45"/>
      <c r="J5" s="45"/>
      <c r="K5" s="45"/>
      <c r="L5" s="45"/>
      <c r="M5" s="45"/>
    </row>
    <row r="6" spans="1:13" ht="15">
      <c r="A6" s="195" t="s">
        <v>317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</row>
    <row r="7" spans="1:13" ht="15">
      <c r="A7" s="195" t="s">
        <v>318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</row>
    <row r="8" spans="1:13" ht="15">
      <c r="A8" s="195" t="s">
        <v>319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</row>
    <row r="9" spans="1:13" ht="15">
      <c r="A9" s="195" t="s">
        <v>320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</row>
    <row r="10" spans="1:13" ht="15">
      <c r="A10" s="195" t="s">
        <v>321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</row>
    <row r="11" spans="1:13" ht="15">
      <c r="A11" s="195" t="s">
        <v>322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</row>
    <row r="12" spans="1:13" ht="15">
      <c r="A12" s="196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</row>
    <row r="13" spans="1:14" ht="16.5" customHeight="1">
      <c r="A13" s="197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</row>
    <row r="14" spans="1:13" ht="15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</row>
  </sheetData>
  <mergeCells count="10">
    <mergeCell ref="A11:M11"/>
    <mergeCell ref="A12:M12"/>
    <mergeCell ref="A13:N13"/>
    <mergeCell ref="A14:M14"/>
    <mergeCell ref="A5:B5"/>
    <mergeCell ref="A6:M6"/>
    <mergeCell ref="A7:M7"/>
    <mergeCell ref="A8:M8"/>
    <mergeCell ref="A9:M9"/>
    <mergeCell ref="A10:M10"/>
  </mergeCells>
  <printOptions/>
  <pageMargins left="0.7" right="0.7" top="0.787401575" bottom="0.787401575" header="0.3" footer="0.3"/>
  <pageSetup fitToHeight="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8"/>
  <sheetViews>
    <sheetView workbookViewId="0" topLeftCell="A1">
      <selection activeCell="D8" sqref="D8"/>
    </sheetView>
  </sheetViews>
  <sheetFormatPr defaultColWidth="9.140625" defaultRowHeight="15"/>
  <cols>
    <col min="1" max="1" width="18.8515625" style="0" customWidth="1"/>
    <col min="2" max="2" width="7.00390625" style="0" bestFit="1" customWidth="1"/>
    <col min="3" max="3" width="41.28125" style="0" customWidth="1"/>
    <col min="4" max="4" width="72.28125" style="0" customWidth="1"/>
    <col min="5" max="5" width="10.8515625" style="0" customWidth="1"/>
    <col min="6" max="6" width="20.8515625" style="0" customWidth="1"/>
    <col min="7" max="7" width="17.140625" style="0" customWidth="1"/>
    <col min="8" max="8" width="18.00390625" style="0" customWidth="1"/>
    <col min="9" max="9" width="20.28125" style="0" customWidth="1"/>
    <col min="10" max="10" width="16.8515625" style="0" customWidth="1"/>
    <col min="11" max="11" width="18.7109375" style="0" customWidth="1"/>
    <col min="12" max="12" width="18.140625" style="0" customWidth="1"/>
    <col min="13" max="13" width="13.8515625" style="0" customWidth="1"/>
  </cols>
  <sheetData>
    <row r="2" spans="1:13" ht="84.75" thickBot="1">
      <c r="A2" s="198" t="s">
        <v>323</v>
      </c>
      <c r="B2" s="198"/>
      <c r="C2" s="199"/>
      <c r="D2" s="200" t="s">
        <v>324</v>
      </c>
      <c r="E2" s="200"/>
      <c r="F2" s="46" t="s">
        <v>325</v>
      </c>
      <c r="G2" s="46" t="s">
        <v>326</v>
      </c>
      <c r="H2" s="46" t="s">
        <v>327</v>
      </c>
      <c r="I2" s="46" t="s">
        <v>328</v>
      </c>
      <c r="J2" s="46" t="s">
        <v>329</v>
      </c>
      <c r="K2" s="46" t="s">
        <v>330</v>
      </c>
      <c r="L2" s="46" t="s">
        <v>331</v>
      </c>
      <c r="M2" s="46"/>
    </row>
    <row r="3" spans="1:13" ht="132" thickBot="1">
      <c r="A3" s="201" t="s">
        <v>332</v>
      </c>
      <c r="B3" s="202"/>
      <c r="C3" s="202"/>
      <c r="D3" s="202"/>
      <c r="E3" s="202"/>
      <c r="F3" s="47" t="s">
        <v>333</v>
      </c>
      <c r="G3" s="47" t="s">
        <v>334</v>
      </c>
      <c r="H3" s="47" t="s">
        <v>335</v>
      </c>
      <c r="I3" s="47" t="s">
        <v>336</v>
      </c>
      <c r="J3" s="47" t="s">
        <v>337</v>
      </c>
      <c r="K3" s="47" t="s">
        <v>338</v>
      </c>
      <c r="L3" s="47" t="s">
        <v>339</v>
      </c>
      <c r="M3" s="48" t="s">
        <v>340</v>
      </c>
    </row>
    <row r="4" spans="1:13" ht="30.75" thickBot="1">
      <c r="A4" s="49" t="s">
        <v>304</v>
      </c>
      <c r="B4" s="50" t="s">
        <v>341</v>
      </c>
      <c r="C4" s="50" t="s">
        <v>305</v>
      </c>
      <c r="D4" s="50" t="s">
        <v>306</v>
      </c>
      <c r="E4" s="50" t="s">
        <v>307</v>
      </c>
      <c r="F4" s="51" t="s">
        <v>342</v>
      </c>
      <c r="G4" s="52" t="s">
        <v>342</v>
      </c>
      <c r="H4" s="52" t="s">
        <v>342</v>
      </c>
      <c r="I4" s="52" t="s">
        <v>342</v>
      </c>
      <c r="J4" s="52" t="s">
        <v>342</v>
      </c>
      <c r="K4" s="52" t="s">
        <v>342</v>
      </c>
      <c r="L4" s="52" t="s">
        <v>342</v>
      </c>
      <c r="M4" s="53" t="s">
        <v>342</v>
      </c>
    </row>
    <row r="5" spans="1:13" ht="26.25">
      <c r="A5" s="54" t="s">
        <v>50</v>
      </c>
      <c r="B5" s="55">
        <v>46</v>
      </c>
      <c r="C5" s="56" t="s">
        <v>51</v>
      </c>
      <c r="D5" s="55" t="s">
        <v>52</v>
      </c>
      <c r="E5" s="57" t="s">
        <v>27</v>
      </c>
      <c r="F5" s="58">
        <v>1</v>
      </c>
      <c r="G5" s="59"/>
      <c r="H5" s="60"/>
      <c r="I5" s="61">
        <v>1</v>
      </c>
      <c r="J5" s="62">
        <v>3</v>
      </c>
      <c r="K5" s="63">
        <v>7</v>
      </c>
      <c r="L5" s="64">
        <v>8</v>
      </c>
      <c r="M5" s="65">
        <f aca="true" t="shared" si="0" ref="M5:M22">SUM(F5:L5)</f>
        <v>20</v>
      </c>
    </row>
    <row r="6" spans="1:13" ht="26.25">
      <c r="A6" s="66" t="s">
        <v>24</v>
      </c>
      <c r="B6" s="67">
        <v>45</v>
      </c>
      <c r="C6" s="68" t="s">
        <v>25</v>
      </c>
      <c r="D6" s="67" t="s">
        <v>26</v>
      </c>
      <c r="E6" s="69" t="s">
        <v>27</v>
      </c>
      <c r="F6" s="70">
        <v>2</v>
      </c>
      <c r="G6" s="71">
        <v>6</v>
      </c>
      <c r="H6" s="72"/>
      <c r="I6" s="71">
        <v>3</v>
      </c>
      <c r="J6" s="73">
        <v>10</v>
      </c>
      <c r="K6" s="74">
        <v>8</v>
      </c>
      <c r="L6" s="71">
        <v>6</v>
      </c>
      <c r="M6" s="75">
        <f t="shared" si="0"/>
        <v>35</v>
      </c>
    </row>
    <row r="7" spans="1:13" ht="45">
      <c r="A7" s="66" t="s">
        <v>82</v>
      </c>
      <c r="B7" s="67">
        <v>44</v>
      </c>
      <c r="C7" s="68" t="s">
        <v>83</v>
      </c>
      <c r="D7" s="67" t="s">
        <v>84</v>
      </c>
      <c r="E7" s="69" t="s">
        <v>27</v>
      </c>
      <c r="F7" s="76"/>
      <c r="G7" s="71">
        <v>2</v>
      </c>
      <c r="H7" s="72"/>
      <c r="I7" s="77"/>
      <c r="J7" s="78"/>
      <c r="K7" s="78"/>
      <c r="L7" s="79"/>
      <c r="M7" s="75">
        <f t="shared" si="0"/>
        <v>2</v>
      </c>
    </row>
    <row r="8" spans="1:13" ht="26.25">
      <c r="A8" s="66" t="s">
        <v>153</v>
      </c>
      <c r="B8" s="67">
        <v>42</v>
      </c>
      <c r="C8" s="68" t="s">
        <v>154</v>
      </c>
      <c r="D8" s="67" t="s">
        <v>155</v>
      </c>
      <c r="E8" s="69" t="s">
        <v>27</v>
      </c>
      <c r="F8" s="76"/>
      <c r="G8" s="71">
        <v>1</v>
      </c>
      <c r="H8" s="72"/>
      <c r="I8" s="77"/>
      <c r="J8" s="73">
        <v>1</v>
      </c>
      <c r="K8" s="78"/>
      <c r="L8" s="77"/>
      <c r="M8" s="75">
        <f t="shared" si="0"/>
        <v>2</v>
      </c>
    </row>
    <row r="9" spans="1:13" ht="60">
      <c r="A9" s="66" t="s">
        <v>28</v>
      </c>
      <c r="B9" s="67">
        <v>41</v>
      </c>
      <c r="C9" s="68" t="s">
        <v>29</v>
      </c>
      <c r="D9" s="67" t="s">
        <v>30</v>
      </c>
      <c r="E9" s="69" t="s">
        <v>27</v>
      </c>
      <c r="F9" s="76"/>
      <c r="G9" s="77"/>
      <c r="H9" s="72"/>
      <c r="I9" s="77"/>
      <c r="J9" s="78"/>
      <c r="K9" s="74">
        <v>1</v>
      </c>
      <c r="L9" s="77"/>
      <c r="M9" s="75">
        <f t="shared" si="0"/>
        <v>1</v>
      </c>
    </row>
    <row r="10" spans="1:13" ht="60">
      <c r="A10" s="66" t="s">
        <v>88</v>
      </c>
      <c r="B10" s="67">
        <v>40</v>
      </c>
      <c r="C10" s="68" t="s">
        <v>89</v>
      </c>
      <c r="D10" s="67" t="s">
        <v>90</v>
      </c>
      <c r="E10" s="69" t="s">
        <v>27</v>
      </c>
      <c r="F10" s="76"/>
      <c r="G10" s="71">
        <v>1</v>
      </c>
      <c r="H10" s="72"/>
      <c r="I10" s="77"/>
      <c r="J10" s="78"/>
      <c r="K10" s="78"/>
      <c r="L10" s="79"/>
      <c r="M10" s="75">
        <f t="shared" si="0"/>
        <v>1</v>
      </c>
    </row>
    <row r="11" spans="1:13" ht="75">
      <c r="A11" s="66" t="s">
        <v>156</v>
      </c>
      <c r="B11" s="67">
        <v>36</v>
      </c>
      <c r="C11" s="68" t="s">
        <v>157</v>
      </c>
      <c r="D11" s="67" t="s">
        <v>158</v>
      </c>
      <c r="E11" s="69" t="s">
        <v>27</v>
      </c>
      <c r="F11" s="76"/>
      <c r="G11" s="77"/>
      <c r="H11" s="80">
        <v>1</v>
      </c>
      <c r="I11" s="77"/>
      <c r="J11" s="78"/>
      <c r="K11" s="78"/>
      <c r="L11" s="77"/>
      <c r="M11" s="75">
        <f t="shared" si="0"/>
        <v>1</v>
      </c>
    </row>
    <row r="12" spans="1:13" ht="30">
      <c r="A12" s="66" t="s">
        <v>31</v>
      </c>
      <c r="B12" s="67">
        <v>34</v>
      </c>
      <c r="C12" s="68" t="s">
        <v>32</v>
      </c>
      <c r="D12" s="67" t="s">
        <v>33</v>
      </c>
      <c r="E12" s="69" t="s">
        <v>27</v>
      </c>
      <c r="F12" s="76"/>
      <c r="G12" s="71">
        <v>1</v>
      </c>
      <c r="H12" s="72"/>
      <c r="I12" s="77"/>
      <c r="J12" s="78"/>
      <c r="K12" s="78"/>
      <c r="L12" s="77"/>
      <c r="M12" s="75">
        <f t="shared" si="0"/>
        <v>1</v>
      </c>
    </row>
    <row r="13" spans="1:13" ht="30">
      <c r="A13" s="66" t="s">
        <v>93</v>
      </c>
      <c r="B13" s="67">
        <v>33</v>
      </c>
      <c r="C13" s="68" t="s">
        <v>94</v>
      </c>
      <c r="D13" s="67" t="s">
        <v>95</v>
      </c>
      <c r="E13" s="69" t="s">
        <v>27</v>
      </c>
      <c r="F13" s="76"/>
      <c r="G13" s="77"/>
      <c r="H13" s="72"/>
      <c r="I13" s="77"/>
      <c r="J13" s="73">
        <v>1</v>
      </c>
      <c r="K13" s="78"/>
      <c r="L13" s="79"/>
      <c r="M13" s="75">
        <f t="shared" si="0"/>
        <v>1</v>
      </c>
    </row>
    <row r="14" spans="1:13" ht="26.25">
      <c r="A14" s="66" t="s">
        <v>34</v>
      </c>
      <c r="B14" s="67">
        <v>32</v>
      </c>
      <c r="C14" s="68" t="s">
        <v>35</v>
      </c>
      <c r="D14" s="67" t="s">
        <v>36</v>
      </c>
      <c r="E14" s="69" t="s">
        <v>27</v>
      </c>
      <c r="F14" s="76"/>
      <c r="G14" s="71">
        <v>1</v>
      </c>
      <c r="H14" s="72"/>
      <c r="I14" s="77"/>
      <c r="J14" s="78"/>
      <c r="K14" s="78"/>
      <c r="L14" s="77"/>
      <c r="M14" s="75">
        <f t="shared" si="0"/>
        <v>1</v>
      </c>
    </row>
    <row r="15" spans="1:13" ht="45">
      <c r="A15" s="66" t="s">
        <v>37</v>
      </c>
      <c r="B15" s="67">
        <v>31</v>
      </c>
      <c r="C15" s="68" t="s">
        <v>32</v>
      </c>
      <c r="D15" s="67" t="s">
        <v>38</v>
      </c>
      <c r="E15" s="69" t="s">
        <v>27</v>
      </c>
      <c r="F15" s="76"/>
      <c r="G15" s="77"/>
      <c r="H15" s="72"/>
      <c r="I15" s="77"/>
      <c r="J15" s="78"/>
      <c r="K15" s="78"/>
      <c r="L15" s="80">
        <v>2</v>
      </c>
      <c r="M15" s="75">
        <f t="shared" si="0"/>
        <v>2</v>
      </c>
    </row>
    <row r="16" spans="1:13" ht="31.5">
      <c r="A16" s="66" t="s">
        <v>96</v>
      </c>
      <c r="B16" s="67">
        <v>30</v>
      </c>
      <c r="C16" s="68" t="s">
        <v>97</v>
      </c>
      <c r="D16" s="67" t="s">
        <v>98</v>
      </c>
      <c r="E16" s="69" t="s">
        <v>27</v>
      </c>
      <c r="F16" s="76"/>
      <c r="G16" s="77"/>
      <c r="H16" s="72"/>
      <c r="I16" s="71">
        <v>1</v>
      </c>
      <c r="J16" s="78"/>
      <c r="K16" s="78"/>
      <c r="L16" s="80">
        <v>1</v>
      </c>
      <c r="M16" s="75">
        <f t="shared" si="0"/>
        <v>2</v>
      </c>
    </row>
    <row r="17" spans="1:13" ht="26.25">
      <c r="A17" s="66" t="s">
        <v>99</v>
      </c>
      <c r="B17" s="67">
        <v>29</v>
      </c>
      <c r="C17" s="68" t="s">
        <v>40</v>
      </c>
      <c r="D17" s="67" t="s">
        <v>100</v>
      </c>
      <c r="E17" s="69" t="s">
        <v>27</v>
      </c>
      <c r="F17" s="76"/>
      <c r="G17" s="77"/>
      <c r="H17" s="72"/>
      <c r="I17" s="71">
        <v>2</v>
      </c>
      <c r="J17" s="78"/>
      <c r="K17" s="78"/>
      <c r="L17" s="77"/>
      <c r="M17" s="75">
        <f t="shared" si="0"/>
        <v>2</v>
      </c>
    </row>
    <row r="18" spans="1:13" ht="90">
      <c r="A18" s="66" t="s">
        <v>101</v>
      </c>
      <c r="B18" s="67">
        <v>28</v>
      </c>
      <c r="C18" s="68" t="s">
        <v>102</v>
      </c>
      <c r="D18" s="67" t="s">
        <v>103</v>
      </c>
      <c r="E18" s="69" t="s">
        <v>27</v>
      </c>
      <c r="F18" s="76"/>
      <c r="G18" s="77"/>
      <c r="H18" s="72"/>
      <c r="I18" s="77"/>
      <c r="J18" s="73">
        <v>1</v>
      </c>
      <c r="K18" s="78"/>
      <c r="L18" s="79"/>
      <c r="M18" s="75">
        <f t="shared" si="0"/>
        <v>1</v>
      </c>
    </row>
    <row r="19" spans="1:13" ht="26.25">
      <c r="A19" s="66" t="s">
        <v>39</v>
      </c>
      <c r="B19" s="67">
        <v>27</v>
      </c>
      <c r="C19" s="68" t="s">
        <v>40</v>
      </c>
      <c r="D19" s="67" t="s">
        <v>41</v>
      </c>
      <c r="E19" s="69" t="s">
        <v>27</v>
      </c>
      <c r="F19" s="70">
        <v>1</v>
      </c>
      <c r="G19" s="77"/>
      <c r="H19" s="72"/>
      <c r="I19" s="77"/>
      <c r="J19" s="78"/>
      <c r="K19" s="78"/>
      <c r="L19" s="77"/>
      <c r="M19" s="75">
        <f t="shared" si="0"/>
        <v>1</v>
      </c>
    </row>
    <row r="20" spans="1:13" ht="26.25">
      <c r="A20" s="66" t="s">
        <v>106</v>
      </c>
      <c r="B20" s="67">
        <v>24</v>
      </c>
      <c r="C20" s="68" t="s">
        <v>40</v>
      </c>
      <c r="D20" s="67" t="s">
        <v>107</v>
      </c>
      <c r="E20" s="69" t="s">
        <v>27</v>
      </c>
      <c r="F20" s="76"/>
      <c r="G20" s="77"/>
      <c r="H20" s="72"/>
      <c r="I20" s="77"/>
      <c r="J20" s="78"/>
      <c r="K20" s="74">
        <v>1</v>
      </c>
      <c r="L20" s="77"/>
      <c r="M20" s="75">
        <f t="shared" si="0"/>
        <v>1</v>
      </c>
    </row>
    <row r="21" spans="1:13" ht="30">
      <c r="A21" s="66" t="s">
        <v>297</v>
      </c>
      <c r="B21" s="67">
        <v>17</v>
      </c>
      <c r="C21" s="68" t="s">
        <v>48</v>
      </c>
      <c r="D21" s="67" t="s">
        <v>49</v>
      </c>
      <c r="E21" s="69" t="s">
        <v>27</v>
      </c>
      <c r="F21" s="76"/>
      <c r="G21" s="77"/>
      <c r="H21" s="80">
        <v>2</v>
      </c>
      <c r="I21" s="77"/>
      <c r="J21" s="78"/>
      <c r="K21" s="78"/>
      <c r="L21" s="79"/>
      <c r="M21" s="75">
        <f t="shared" si="0"/>
        <v>2</v>
      </c>
    </row>
    <row r="22" spans="1:13" ht="32.25" thickBot="1">
      <c r="A22" s="81" t="s">
        <v>343</v>
      </c>
      <c r="B22" s="82">
        <v>16</v>
      </c>
      <c r="C22" s="83" t="s">
        <v>191</v>
      </c>
      <c r="D22" s="82" t="s">
        <v>192</v>
      </c>
      <c r="E22" s="69" t="s">
        <v>27</v>
      </c>
      <c r="F22" s="84"/>
      <c r="G22" s="85"/>
      <c r="H22" s="86"/>
      <c r="I22" s="85"/>
      <c r="J22" s="87"/>
      <c r="K22" s="87"/>
      <c r="L22" s="88"/>
      <c r="M22" s="89">
        <f t="shared" si="0"/>
        <v>0</v>
      </c>
    </row>
    <row r="23" spans="1:14" ht="21.75" thickBot="1">
      <c r="A23" s="203" t="s">
        <v>344</v>
      </c>
      <c r="B23" s="204"/>
      <c r="C23" s="204"/>
      <c r="D23" s="204"/>
      <c r="E23" s="90" t="s">
        <v>345</v>
      </c>
      <c r="F23" s="91">
        <f>SUM(F5:F22)</f>
        <v>4</v>
      </c>
      <c r="G23" s="91">
        <f aca="true" t="shared" si="1" ref="G23:L23">SUM(G5:G22)</f>
        <v>12</v>
      </c>
      <c r="H23" s="91">
        <f t="shared" si="1"/>
        <v>3</v>
      </c>
      <c r="I23" s="91">
        <f t="shared" si="1"/>
        <v>7</v>
      </c>
      <c r="J23" s="91">
        <f t="shared" si="1"/>
        <v>16</v>
      </c>
      <c r="K23" s="91">
        <f t="shared" si="1"/>
        <v>17</v>
      </c>
      <c r="L23" s="91">
        <f t="shared" si="1"/>
        <v>17</v>
      </c>
      <c r="M23" s="92">
        <f>SUM(M5:M22)</f>
        <v>76</v>
      </c>
      <c r="N23" s="30"/>
    </row>
    <row r="24" spans="5:13" ht="21">
      <c r="E24" s="93"/>
      <c r="M24" s="94"/>
    </row>
    <row r="25" spans="1:13" ht="21">
      <c r="A25" s="95"/>
      <c r="B25" s="96"/>
      <c r="E25" s="93"/>
      <c r="G25" s="97"/>
      <c r="H25" s="97"/>
      <c r="I25" s="97"/>
      <c r="J25" s="97"/>
      <c r="M25" s="94"/>
    </row>
    <row r="26" spans="1:10" ht="21">
      <c r="A26" s="95"/>
      <c r="B26" s="96"/>
      <c r="G26" s="98"/>
      <c r="H26" s="98"/>
      <c r="I26" s="99"/>
      <c r="J26" s="100"/>
    </row>
    <row r="27" spans="7:10" ht="21">
      <c r="G27" s="101"/>
      <c r="H27" s="101"/>
      <c r="I27" s="99"/>
      <c r="J27" s="100"/>
    </row>
    <row r="28" spans="1:10" ht="21">
      <c r="A28" s="205" t="s">
        <v>346</v>
      </c>
      <c r="B28" s="205"/>
      <c r="C28" s="205"/>
      <c r="G28" s="97"/>
      <c r="H28" s="97"/>
      <c r="I28" s="102"/>
      <c r="J28" s="97"/>
    </row>
  </sheetData>
  <mergeCells count="5">
    <mergeCell ref="A2:C2"/>
    <mergeCell ref="D2:E2"/>
    <mergeCell ref="A3:E3"/>
    <mergeCell ref="A23:D23"/>
    <mergeCell ref="A28:C28"/>
  </mergeCells>
  <printOptions/>
  <pageMargins left="0.7" right="0.7" top="0.787401575" bottom="0.787401575" header="0.3" footer="0.3"/>
  <pageSetup fitToHeight="0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workbookViewId="0" topLeftCell="A1">
      <selection activeCell="A280" sqref="A3:A280"/>
    </sheetView>
  </sheetViews>
  <sheetFormatPr defaultColWidth="9.140625" defaultRowHeight="15"/>
  <cols>
    <col min="1" max="1" width="7.00390625" style="0" bestFit="1" customWidth="1"/>
    <col min="2" max="2" width="14.00390625" style="0" customWidth="1"/>
    <col min="3" max="3" width="36.28125" style="0" customWidth="1"/>
    <col min="4" max="4" width="8.140625" style="0" customWidth="1"/>
    <col min="5" max="5" width="4.57421875" style="0" customWidth="1"/>
    <col min="6" max="6" width="44.28125" style="3" customWidth="1"/>
    <col min="7" max="7" width="14.00390625" style="3" customWidth="1"/>
    <col min="8" max="8" width="15.8515625" style="3" customWidth="1"/>
    <col min="9" max="9" width="14.7109375" style="0" customWidth="1"/>
    <col min="10" max="10" width="14.28125" style="0" customWidth="1"/>
    <col min="11" max="11" width="27.140625" style="0" customWidth="1"/>
  </cols>
  <sheetData>
    <row r="1" spans="2:3" ht="43.5" customHeight="1">
      <c r="B1" s="103" t="s">
        <v>347</v>
      </c>
      <c r="C1" s="103"/>
    </row>
    <row r="2" spans="1:11" ht="120">
      <c r="A2" s="104" t="s">
        <v>341</v>
      </c>
      <c r="B2" s="104" t="s">
        <v>304</v>
      </c>
      <c r="C2" s="104" t="s">
        <v>305</v>
      </c>
      <c r="D2" s="104" t="s">
        <v>307</v>
      </c>
      <c r="E2" s="104" t="s">
        <v>348</v>
      </c>
      <c r="F2" s="105" t="s">
        <v>306</v>
      </c>
      <c r="G2" s="106" t="s">
        <v>349</v>
      </c>
      <c r="H2" s="106" t="s">
        <v>350</v>
      </c>
      <c r="I2" s="106" t="s">
        <v>351</v>
      </c>
      <c r="J2" s="106" t="s">
        <v>352</v>
      </c>
      <c r="K2" s="106" t="s">
        <v>353</v>
      </c>
    </row>
    <row r="3" spans="1:11" ht="15">
      <c r="A3" s="1">
        <v>1</v>
      </c>
      <c r="B3" s="1" t="s">
        <v>61</v>
      </c>
      <c r="C3" s="1" t="s">
        <v>354</v>
      </c>
      <c r="D3" s="1" t="s">
        <v>27</v>
      </c>
      <c r="E3" s="2">
        <v>21</v>
      </c>
      <c r="F3" s="4"/>
      <c r="G3" s="107"/>
      <c r="H3" s="107">
        <v>1</v>
      </c>
      <c r="I3" s="108"/>
      <c r="J3" s="108"/>
      <c r="K3" s="108"/>
    </row>
    <row r="4" spans="1:11" ht="15">
      <c r="A4" s="1">
        <v>2</v>
      </c>
      <c r="B4" s="1" t="s">
        <v>58</v>
      </c>
      <c r="C4" s="1" t="s">
        <v>355</v>
      </c>
      <c r="D4" s="1" t="s">
        <v>27</v>
      </c>
      <c r="E4" s="2">
        <v>21</v>
      </c>
      <c r="F4" s="4"/>
      <c r="G4" s="107"/>
      <c r="H4" s="107">
        <v>1</v>
      </c>
      <c r="I4" s="108"/>
      <c r="J4" s="108"/>
      <c r="K4" s="108"/>
    </row>
    <row r="5" spans="1:11" ht="15">
      <c r="A5" s="1">
        <v>3</v>
      </c>
      <c r="B5" s="1" t="s">
        <v>132</v>
      </c>
      <c r="C5" s="1" t="s">
        <v>133</v>
      </c>
      <c r="D5" s="1" t="s">
        <v>27</v>
      </c>
      <c r="E5" s="2">
        <v>21</v>
      </c>
      <c r="F5" s="4"/>
      <c r="G5" s="107">
        <v>1</v>
      </c>
      <c r="H5" s="107"/>
      <c r="I5" s="108"/>
      <c r="J5" s="108"/>
      <c r="K5" s="108"/>
    </row>
    <row r="6" spans="1:11" ht="60">
      <c r="A6" s="1">
        <v>4</v>
      </c>
      <c r="B6" s="1" t="s">
        <v>129</v>
      </c>
      <c r="C6" s="1" t="s">
        <v>130</v>
      </c>
      <c r="D6" s="1" t="s">
        <v>27</v>
      </c>
      <c r="E6" s="2">
        <v>21</v>
      </c>
      <c r="F6" s="4" t="s">
        <v>131</v>
      </c>
      <c r="G6" s="107">
        <v>1</v>
      </c>
      <c r="H6" s="107"/>
      <c r="I6" s="108"/>
      <c r="J6" s="108">
        <v>1</v>
      </c>
      <c r="K6" s="108"/>
    </row>
    <row r="7" spans="1:11" ht="75">
      <c r="A7" s="1">
        <v>5</v>
      </c>
      <c r="B7" s="1" t="s">
        <v>127</v>
      </c>
      <c r="C7" s="1" t="s">
        <v>32</v>
      </c>
      <c r="D7" s="1" t="s">
        <v>27</v>
      </c>
      <c r="E7" s="2">
        <v>21</v>
      </c>
      <c r="F7" s="4" t="s">
        <v>128</v>
      </c>
      <c r="G7" s="107"/>
      <c r="H7" s="107"/>
      <c r="I7" s="108"/>
      <c r="J7" s="108">
        <v>1</v>
      </c>
      <c r="K7" s="108"/>
    </row>
    <row r="8" spans="1:11" ht="210">
      <c r="A8" s="1">
        <v>8</v>
      </c>
      <c r="B8" s="1" t="s">
        <v>193</v>
      </c>
      <c r="C8" s="1" t="s">
        <v>194</v>
      </c>
      <c r="D8" s="1" t="s">
        <v>27</v>
      </c>
      <c r="E8" s="2">
        <v>21</v>
      </c>
      <c r="F8" s="4" t="s">
        <v>195</v>
      </c>
      <c r="G8" s="107">
        <v>1</v>
      </c>
      <c r="H8" s="107"/>
      <c r="I8" s="108"/>
      <c r="J8" s="108">
        <v>1</v>
      </c>
      <c r="K8" s="108"/>
    </row>
    <row r="9" spans="1:11" ht="75">
      <c r="A9" s="1">
        <v>10</v>
      </c>
      <c r="B9" s="1" t="s">
        <v>121</v>
      </c>
      <c r="C9" s="1" t="s">
        <v>122</v>
      </c>
      <c r="D9" s="1" t="s">
        <v>27</v>
      </c>
      <c r="E9" s="2">
        <v>21</v>
      </c>
      <c r="F9" s="4" t="s">
        <v>123</v>
      </c>
      <c r="G9" s="107">
        <v>2</v>
      </c>
      <c r="H9" s="107"/>
      <c r="I9" s="108"/>
      <c r="J9" s="108"/>
      <c r="K9" s="108"/>
    </row>
    <row r="10" spans="1:11" ht="15">
      <c r="A10" s="1">
        <v>11</v>
      </c>
      <c r="B10" s="1" t="s">
        <v>119</v>
      </c>
      <c r="C10" s="1" t="s">
        <v>40</v>
      </c>
      <c r="D10" s="1" t="s">
        <v>27</v>
      </c>
      <c r="E10" s="2">
        <v>21</v>
      </c>
      <c r="F10" s="4"/>
      <c r="G10" s="107">
        <v>2</v>
      </c>
      <c r="H10" s="107"/>
      <c r="I10" s="108"/>
      <c r="J10" s="108"/>
      <c r="K10" s="108"/>
    </row>
    <row r="11" spans="1:11" ht="15">
      <c r="A11" s="1">
        <v>12</v>
      </c>
      <c r="B11" s="1" t="s">
        <v>69</v>
      </c>
      <c r="C11" s="1" t="s">
        <v>70</v>
      </c>
      <c r="D11" s="1" t="s">
        <v>27</v>
      </c>
      <c r="E11" s="2">
        <v>21</v>
      </c>
      <c r="F11" s="4" t="s">
        <v>71</v>
      </c>
      <c r="G11" s="107">
        <v>10</v>
      </c>
      <c r="H11" s="107"/>
      <c r="I11" s="108"/>
      <c r="J11" s="108"/>
      <c r="K11" s="108">
        <v>25</v>
      </c>
    </row>
    <row r="12" spans="1:11" ht="15">
      <c r="A12" s="1">
        <v>15</v>
      </c>
      <c r="B12" s="1" t="s">
        <v>113</v>
      </c>
      <c r="C12" s="1" t="s">
        <v>114</v>
      </c>
      <c r="D12" s="1" t="s">
        <v>27</v>
      </c>
      <c r="E12" s="2">
        <v>21</v>
      </c>
      <c r="F12" s="4" t="s">
        <v>115</v>
      </c>
      <c r="G12" s="107">
        <v>5</v>
      </c>
      <c r="H12" s="107">
        <v>5</v>
      </c>
      <c r="I12" s="108"/>
      <c r="J12" s="108"/>
      <c r="K12" s="108">
        <v>5</v>
      </c>
    </row>
    <row r="13" spans="1:11" ht="45">
      <c r="A13" s="1">
        <v>16</v>
      </c>
      <c r="B13" s="1" t="s">
        <v>190</v>
      </c>
      <c r="C13" s="1" t="s">
        <v>191</v>
      </c>
      <c r="D13" s="1" t="s">
        <v>27</v>
      </c>
      <c r="E13" s="2">
        <v>21</v>
      </c>
      <c r="F13" s="4" t="s">
        <v>192</v>
      </c>
      <c r="G13" s="107">
        <v>2</v>
      </c>
      <c r="H13" s="107"/>
      <c r="I13" s="108"/>
      <c r="J13" s="108"/>
      <c r="K13" s="108"/>
    </row>
    <row r="14" spans="1:11" ht="45">
      <c r="A14" s="1">
        <v>17</v>
      </c>
      <c r="B14" s="1" t="s">
        <v>47</v>
      </c>
      <c r="C14" s="1" t="s">
        <v>48</v>
      </c>
      <c r="D14" s="1" t="s">
        <v>27</v>
      </c>
      <c r="E14" s="2">
        <v>21</v>
      </c>
      <c r="F14" s="4" t="s">
        <v>49</v>
      </c>
      <c r="G14" s="107">
        <v>2</v>
      </c>
      <c r="H14" s="107">
        <v>0</v>
      </c>
      <c r="I14" s="108"/>
      <c r="J14" s="108"/>
      <c r="K14" s="108"/>
    </row>
    <row r="15" spans="1:11" ht="30">
      <c r="A15" s="1">
        <v>34</v>
      </c>
      <c r="B15" s="1" t="s">
        <v>31</v>
      </c>
      <c r="C15" s="1" t="s">
        <v>32</v>
      </c>
      <c r="D15" s="1" t="s">
        <v>27</v>
      </c>
      <c r="E15" s="2">
        <v>21</v>
      </c>
      <c r="F15" s="4" t="s">
        <v>33</v>
      </c>
      <c r="G15" s="107"/>
      <c r="H15" s="107"/>
      <c r="I15" s="108"/>
      <c r="J15" s="108"/>
      <c r="K15" s="108">
        <v>1</v>
      </c>
    </row>
    <row r="16" spans="1:11" ht="105">
      <c r="A16" s="1">
        <v>38</v>
      </c>
      <c r="B16" s="1" t="s">
        <v>182</v>
      </c>
      <c r="C16" s="1" t="s">
        <v>183</v>
      </c>
      <c r="D16" s="1" t="s">
        <v>27</v>
      </c>
      <c r="E16" s="2">
        <v>21</v>
      </c>
      <c r="F16" s="4" t="s">
        <v>184</v>
      </c>
      <c r="G16" s="107">
        <v>1</v>
      </c>
      <c r="H16" s="107"/>
      <c r="I16" s="108"/>
      <c r="J16" s="108"/>
      <c r="K16" s="108">
        <v>1</v>
      </c>
    </row>
    <row r="17" spans="1:11" ht="150">
      <c r="A17" s="1">
        <v>39</v>
      </c>
      <c r="B17" s="1" t="s">
        <v>91</v>
      </c>
      <c r="C17" s="1" t="s">
        <v>89</v>
      </c>
      <c r="D17" s="1" t="s">
        <v>27</v>
      </c>
      <c r="E17" s="2">
        <v>21</v>
      </c>
      <c r="F17" s="4" t="s">
        <v>92</v>
      </c>
      <c r="G17" s="107">
        <v>0</v>
      </c>
      <c r="H17" s="107"/>
      <c r="I17" s="108"/>
      <c r="J17" s="108"/>
      <c r="K17" s="108">
        <v>1</v>
      </c>
    </row>
    <row r="18" spans="1:11" ht="105">
      <c r="A18" s="1">
        <v>40</v>
      </c>
      <c r="B18" s="1" t="s">
        <v>88</v>
      </c>
      <c r="C18" s="1" t="s">
        <v>89</v>
      </c>
      <c r="D18" s="1" t="s">
        <v>27</v>
      </c>
      <c r="E18" s="2">
        <v>21</v>
      </c>
      <c r="F18" s="4" t="s">
        <v>90</v>
      </c>
      <c r="G18" s="107">
        <v>2</v>
      </c>
      <c r="H18" s="107">
        <v>1</v>
      </c>
      <c r="I18" s="108"/>
      <c r="J18" s="108">
        <v>3</v>
      </c>
      <c r="K18" s="108"/>
    </row>
    <row r="19" spans="1:11" ht="30">
      <c r="A19" s="1">
        <v>42</v>
      </c>
      <c r="B19" s="1" t="s">
        <v>153</v>
      </c>
      <c r="C19" s="1" t="s">
        <v>154</v>
      </c>
      <c r="D19" s="1" t="s">
        <v>27</v>
      </c>
      <c r="E19" s="2">
        <v>21</v>
      </c>
      <c r="F19" s="4" t="s">
        <v>155</v>
      </c>
      <c r="G19" s="107">
        <v>2</v>
      </c>
      <c r="H19" s="107">
        <v>0</v>
      </c>
      <c r="I19" s="108"/>
      <c r="J19" s="108"/>
      <c r="K19" s="108"/>
    </row>
    <row r="20" spans="1:11" ht="30">
      <c r="A20" s="1">
        <v>45</v>
      </c>
      <c r="B20" s="1" t="s">
        <v>24</v>
      </c>
      <c r="C20" s="1" t="s">
        <v>25</v>
      </c>
      <c r="D20" s="1" t="s">
        <v>27</v>
      </c>
      <c r="E20" s="2">
        <v>21</v>
      </c>
      <c r="F20" s="4" t="s">
        <v>26</v>
      </c>
      <c r="G20" s="107"/>
      <c r="H20" s="107">
        <v>10</v>
      </c>
      <c r="I20" s="108"/>
      <c r="J20" s="108">
        <v>5</v>
      </c>
      <c r="K20" s="108"/>
    </row>
    <row r="21" spans="1:11" ht="30">
      <c r="A21" s="1">
        <v>46</v>
      </c>
      <c r="B21" s="1" t="s">
        <v>50</v>
      </c>
      <c r="C21" s="1" t="s">
        <v>51</v>
      </c>
      <c r="D21" s="1" t="s">
        <v>27</v>
      </c>
      <c r="E21" s="2">
        <v>21</v>
      </c>
      <c r="F21" s="4" t="s">
        <v>52</v>
      </c>
      <c r="G21" s="107">
        <v>2</v>
      </c>
      <c r="H21" s="107">
        <v>2</v>
      </c>
      <c r="I21" s="108"/>
      <c r="J21" s="108"/>
      <c r="K21" s="108"/>
    </row>
    <row r="22" spans="8:11" ht="15">
      <c r="H22" s="109"/>
      <c r="I22" s="110"/>
      <c r="J22" s="110"/>
      <c r="K22" s="110"/>
    </row>
  </sheetData>
  <printOptions/>
  <pageMargins left="0.7" right="0.7" top="0.787401575" bottom="0.787401575" header="0.3" footer="0.3"/>
  <pageSetup fitToHeight="0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 topLeftCell="A1">
      <selection activeCell="B8" sqref="B8"/>
    </sheetView>
  </sheetViews>
  <sheetFormatPr defaultColWidth="9.140625" defaultRowHeight="15"/>
  <cols>
    <col min="2" max="2" width="19.7109375" style="0" customWidth="1"/>
    <col min="3" max="3" width="29.140625" style="0" customWidth="1"/>
  </cols>
  <sheetData>
    <row r="1" spans="1:15" ht="28.5" customHeight="1" thickBot="1">
      <c r="A1" s="184"/>
      <c r="B1" s="187" t="s">
        <v>356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6"/>
    </row>
    <row r="2" spans="1:15" ht="15">
      <c r="A2" s="180" t="s">
        <v>341</v>
      </c>
      <c r="B2" s="180" t="s">
        <v>304</v>
      </c>
      <c r="C2" s="180" t="s">
        <v>305</v>
      </c>
      <c r="D2" s="180" t="s">
        <v>356</v>
      </c>
      <c r="E2" s="180" t="s">
        <v>357</v>
      </c>
      <c r="F2" s="180" t="s">
        <v>358</v>
      </c>
      <c r="G2" s="180" t="s">
        <v>359</v>
      </c>
      <c r="H2" s="180" t="s">
        <v>360</v>
      </c>
      <c r="I2" s="180" t="s">
        <v>361</v>
      </c>
      <c r="J2" s="181" t="s">
        <v>362</v>
      </c>
      <c r="K2" s="180" t="s">
        <v>363</v>
      </c>
      <c r="L2" s="180" t="s">
        <v>364</v>
      </c>
      <c r="M2" s="180" t="s">
        <v>365</v>
      </c>
      <c r="N2" s="182" t="s">
        <v>366</v>
      </c>
      <c r="O2" s="183" t="s">
        <v>367</v>
      </c>
    </row>
    <row r="3" spans="1:15" ht="15">
      <c r="A3" s="1">
        <v>27</v>
      </c>
      <c r="B3" s="1" t="s">
        <v>39</v>
      </c>
      <c r="C3" s="1" t="s">
        <v>40</v>
      </c>
      <c r="D3" s="111">
        <v>1</v>
      </c>
      <c r="E3" s="112"/>
      <c r="F3" s="113"/>
      <c r="G3" s="114"/>
      <c r="H3" s="115"/>
      <c r="I3" s="116"/>
      <c r="J3" s="117"/>
      <c r="K3" s="118"/>
      <c r="L3" s="119"/>
      <c r="M3" s="120"/>
      <c r="N3" s="121"/>
      <c r="O3" s="122">
        <v>1</v>
      </c>
    </row>
    <row r="4" spans="1:15" ht="15">
      <c r="A4" s="1">
        <v>28</v>
      </c>
      <c r="B4" s="1" t="s">
        <v>101</v>
      </c>
      <c r="C4" s="1" t="s">
        <v>102</v>
      </c>
      <c r="D4" s="111">
        <v>1</v>
      </c>
      <c r="E4" s="112"/>
      <c r="F4" s="113"/>
      <c r="G4" s="114"/>
      <c r="H4" s="115"/>
      <c r="I4" s="116"/>
      <c r="J4" s="117"/>
      <c r="K4" s="118">
        <v>1</v>
      </c>
      <c r="L4" s="119"/>
      <c r="M4" s="120"/>
      <c r="N4" s="121"/>
      <c r="O4" s="122">
        <v>2</v>
      </c>
    </row>
    <row r="5" spans="1:15" ht="15">
      <c r="A5" s="1">
        <v>29</v>
      </c>
      <c r="B5" s="1" t="s">
        <v>99</v>
      </c>
      <c r="C5" s="1" t="s">
        <v>40</v>
      </c>
      <c r="D5" s="111"/>
      <c r="E5" s="112"/>
      <c r="F5" s="113"/>
      <c r="G5" s="114"/>
      <c r="H5" s="115"/>
      <c r="I5" s="116"/>
      <c r="J5" s="117"/>
      <c r="K5" s="118"/>
      <c r="L5" s="119">
        <v>1</v>
      </c>
      <c r="M5" s="120"/>
      <c r="N5" s="121"/>
      <c r="O5" s="122">
        <v>1</v>
      </c>
    </row>
    <row r="6" spans="1:15" ht="15">
      <c r="A6" s="1">
        <v>32</v>
      </c>
      <c r="B6" s="1" t="s">
        <v>34</v>
      </c>
      <c r="C6" s="1" t="s">
        <v>35</v>
      </c>
      <c r="D6" s="111">
        <v>1</v>
      </c>
      <c r="E6" s="112"/>
      <c r="F6" s="113"/>
      <c r="G6" s="114"/>
      <c r="H6" s="115"/>
      <c r="I6" s="116"/>
      <c r="J6" s="117"/>
      <c r="K6" s="118"/>
      <c r="L6" s="119"/>
      <c r="M6" s="120"/>
      <c r="N6" s="121"/>
      <c r="O6" s="122">
        <v>1</v>
      </c>
    </row>
    <row r="7" spans="4:15" ht="15">
      <c r="D7" s="123"/>
      <c r="E7" s="103"/>
      <c r="F7" s="124"/>
      <c r="G7" s="125"/>
      <c r="H7" s="126"/>
      <c r="I7" s="127"/>
      <c r="J7" s="128"/>
      <c r="K7" s="129"/>
      <c r="L7" s="130"/>
      <c r="M7" s="131"/>
      <c r="N7" s="132"/>
      <c r="O7" s="133"/>
    </row>
    <row r="8" spans="4:15" ht="15">
      <c r="D8" s="123"/>
      <c r="E8" s="103"/>
      <c r="F8" s="124"/>
      <c r="G8" s="125"/>
      <c r="H8" s="126"/>
      <c r="I8" s="127"/>
      <c r="J8" s="128"/>
      <c r="K8" s="129"/>
      <c r="L8" s="130"/>
      <c r="M8" s="131"/>
      <c r="N8" s="132"/>
      <c r="O8" s="133"/>
    </row>
    <row r="9" spans="1:5" ht="15">
      <c r="A9" t="s">
        <v>368</v>
      </c>
      <c r="D9" s="123"/>
      <c r="E9" s="103"/>
    </row>
    <row r="10" spans="4:15" ht="15">
      <c r="D10" s="123"/>
      <c r="E10" s="103"/>
      <c r="F10" s="124"/>
      <c r="G10" s="125"/>
      <c r="H10" s="126"/>
      <c r="I10" s="127"/>
      <c r="J10" s="128"/>
      <c r="K10" s="129"/>
      <c r="L10" s="130"/>
      <c r="M10" s="131"/>
      <c r="N10" s="132"/>
      <c r="O10" s="133"/>
    </row>
    <row r="11" spans="1:5" ht="15">
      <c r="A11" t="s">
        <v>369</v>
      </c>
      <c r="C11" t="s">
        <v>370</v>
      </c>
      <c r="D11" s="123"/>
      <c r="E11" s="103" t="s">
        <v>10</v>
      </c>
    </row>
    <row r="12" spans="4:15" ht="15">
      <c r="D12" s="123"/>
      <c r="E12" s="103"/>
      <c r="F12" s="124"/>
      <c r="G12" s="125"/>
      <c r="H12" s="126"/>
      <c r="I12" s="127"/>
      <c r="J12" s="128"/>
      <c r="K12" s="129"/>
      <c r="L12" s="130"/>
      <c r="M12" s="131"/>
      <c r="N12" s="132"/>
      <c r="O12" s="133"/>
    </row>
    <row r="13" spans="1:5" ht="15">
      <c r="A13" t="s">
        <v>356</v>
      </c>
      <c r="C13" t="s">
        <v>371</v>
      </c>
      <c r="D13" s="123"/>
      <c r="E13" s="103" t="s">
        <v>372</v>
      </c>
    </row>
    <row r="14" spans="1:5" ht="15">
      <c r="A14" t="s">
        <v>373</v>
      </c>
      <c r="C14" t="s">
        <v>374</v>
      </c>
      <c r="D14" s="123"/>
      <c r="E14" s="103" t="s">
        <v>375</v>
      </c>
    </row>
    <row r="15" spans="4:15" ht="15">
      <c r="D15" s="123"/>
      <c r="E15" s="103"/>
      <c r="F15" s="124"/>
      <c r="G15" s="125"/>
      <c r="H15" s="126"/>
      <c r="I15" s="127"/>
      <c r="J15" s="128"/>
      <c r="K15" s="129"/>
      <c r="L15" s="130"/>
      <c r="M15" s="131"/>
      <c r="N15" s="132"/>
      <c r="O15" s="133"/>
    </row>
    <row r="16" spans="1:5" ht="15">
      <c r="A16" t="s">
        <v>376</v>
      </c>
      <c r="C16" t="s">
        <v>377</v>
      </c>
      <c r="D16" s="123"/>
      <c r="E16" s="103" t="s">
        <v>378</v>
      </c>
    </row>
    <row r="17" spans="1:5" ht="15">
      <c r="A17" t="s">
        <v>379</v>
      </c>
      <c r="C17" t="s">
        <v>374</v>
      </c>
      <c r="D17" s="123"/>
      <c r="E17" s="103">
        <v>733691408</v>
      </c>
    </row>
    <row r="18" spans="4:15" ht="15">
      <c r="D18" s="123"/>
      <c r="E18" s="103"/>
      <c r="F18" s="124"/>
      <c r="G18" s="125"/>
      <c r="H18" s="126"/>
      <c r="I18" s="127"/>
      <c r="J18" s="128"/>
      <c r="K18" s="129"/>
      <c r="L18" s="130"/>
      <c r="M18" s="131"/>
      <c r="N18" s="132"/>
      <c r="O18" s="133"/>
    </row>
    <row r="19" spans="1:5" ht="15">
      <c r="A19" t="s">
        <v>380</v>
      </c>
      <c r="C19" t="s">
        <v>381</v>
      </c>
      <c r="D19" s="123"/>
      <c r="E19" s="103" t="s">
        <v>382</v>
      </c>
    </row>
    <row r="20" spans="3:5" ht="15">
      <c r="C20" t="s">
        <v>383</v>
      </c>
      <c r="D20" s="123"/>
      <c r="E20" s="103">
        <v>731450390</v>
      </c>
    </row>
    <row r="21" spans="4:15" ht="15">
      <c r="D21" s="123"/>
      <c r="E21" s="103"/>
      <c r="F21" s="124"/>
      <c r="G21" s="125"/>
      <c r="H21" s="126"/>
      <c r="I21" s="127"/>
      <c r="J21" s="128"/>
      <c r="K21" s="129"/>
      <c r="L21" s="130"/>
      <c r="M21" s="131"/>
      <c r="N21" s="132"/>
      <c r="O21" s="133"/>
    </row>
    <row r="22" spans="1:5" ht="15">
      <c r="A22" t="s">
        <v>384</v>
      </c>
      <c r="C22" t="s">
        <v>385</v>
      </c>
      <c r="D22" s="123"/>
      <c r="E22" s="103" t="s">
        <v>386</v>
      </c>
    </row>
    <row r="23" spans="1:5" ht="15">
      <c r="A23" t="s">
        <v>360</v>
      </c>
      <c r="C23" t="s">
        <v>387</v>
      </c>
      <c r="D23" s="123"/>
      <c r="E23" s="103">
        <v>585236108</v>
      </c>
    </row>
    <row r="24" spans="4:15" ht="15">
      <c r="D24" s="123"/>
      <c r="E24" s="103"/>
      <c r="F24" s="124"/>
      <c r="G24" s="125"/>
      <c r="H24" s="126"/>
      <c r="I24" s="127"/>
      <c r="J24" s="128"/>
      <c r="K24" s="129"/>
      <c r="L24" s="130"/>
      <c r="M24" s="131"/>
      <c r="N24" s="132"/>
      <c r="O24" s="133"/>
    </row>
    <row r="25" spans="1:5" ht="15">
      <c r="A25" t="s">
        <v>388</v>
      </c>
      <c r="C25" t="s">
        <v>389</v>
      </c>
      <c r="D25" s="123"/>
      <c r="E25" s="103" t="s">
        <v>390</v>
      </c>
    </row>
    <row r="26" spans="3:5" ht="15">
      <c r="C26" t="s">
        <v>391</v>
      </c>
      <c r="D26" s="123"/>
      <c r="E26" s="103" t="s">
        <v>392</v>
      </c>
    </row>
    <row r="27" spans="4:15" ht="15">
      <c r="D27" s="123"/>
      <c r="E27" s="103"/>
      <c r="F27" s="124"/>
      <c r="G27" s="125"/>
      <c r="H27" s="126"/>
      <c r="I27" s="127"/>
      <c r="J27" s="128"/>
      <c r="K27" s="129"/>
      <c r="L27" s="130"/>
      <c r="M27" s="131"/>
      <c r="N27" s="132"/>
      <c r="O27" s="133"/>
    </row>
    <row r="28" spans="1:5" ht="15">
      <c r="A28" t="s">
        <v>393</v>
      </c>
      <c r="C28" t="s">
        <v>394</v>
      </c>
      <c r="D28" s="123"/>
      <c r="E28" s="103" t="s">
        <v>395</v>
      </c>
    </row>
    <row r="29" spans="3:5" ht="15">
      <c r="C29" t="s">
        <v>396</v>
      </c>
      <c r="D29" s="123"/>
      <c r="E29" s="103">
        <v>734265810</v>
      </c>
    </row>
    <row r="30" spans="4:15" ht="15">
      <c r="D30" s="123"/>
      <c r="E30" s="103"/>
      <c r="F30" s="124"/>
      <c r="G30" s="125"/>
      <c r="H30" s="126"/>
      <c r="I30" s="127"/>
      <c r="J30" s="128"/>
      <c r="K30" s="129"/>
      <c r="L30" s="130"/>
      <c r="M30" s="131"/>
      <c r="N30" s="132"/>
      <c r="O30" s="133"/>
    </row>
    <row r="31" spans="1:5" ht="15">
      <c r="A31" t="s">
        <v>397</v>
      </c>
      <c r="C31" t="s">
        <v>398</v>
      </c>
      <c r="D31" s="123"/>
      <c r="E31" s="103" t="s">
        <v>399</v>
      </c>
    </row>
    <row r="32" spans="1:5" ht="15">
      <c r="A32" t="s">
        <v>400</v>
      </c>
      <c r="C32" t="s">
        <v>401</v>
      </c>
      <c r="D32" s="123"/>
      <c r="E32" s="103">
        <v>581205024</v>
      </c>
    </row>
  </sheetData>
  <printOptions/>
  <pageMargins left="0.7" right="0.7" top="0.787401575" bottom="0.787401575" header="0.3" footer="0.3"/>
  <pageSetup fitToHeight="0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 topLeftCell="A1">
      <selection activeCell="P2" sqref="P2"/>
    </sheetView>
  </sheetViews>
  <sheetFormatPr defaultColWidth="9.140625" defaultRowHeight="15"/>
  <cols>
    <col min="1" max="1" width="10.28125" style="0" customWidth="1"/>
    <col min="2" max="2" width="27.28125" style="0" customWidth="1"/>
    <col min="3" max="3" width="4.57421875" style="0" customWidth="1"/>
    <col min="4" max="4" width="64.57421875" style="0" bestFit="1" customWidth="1"/>
    <col min="5" max="5" width="6.140625" style="0" customWidth="1"/>
    <col min="6" max="6" width="7.7109375" style="0" customWidth="1"/>
    <col min="7" max="7" width="8.00390625" style="0" customWidth="1"/>
    <col min="8" max="8" width="7.140625" style="0" customWidth="1"/>
    <col min="9" max="9" width="5.8515625" style="0" customWidth="1"/>
    <col min="10" max="10" width="6.140625" style="0" customWidth="1"/>
    <col min="11" max="11" width="7.8515625" style="0" customWidth="1"/>
    <col min="12" max="12" width="7.00390625" style="0" customWidth="1"/>
    <col min="13" max="13" width="7.28125" style="0" customWidth="1"/>
  </cols>
  <sheetData>
    <row r="1" spans="1:13" ht="31.5" customHeight="1" thickBot="1">
      <c r="A1" s="189"/>
      <c r="B1" s="187" t="s">
        <v>404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90"/>
    </row>
    <row r="2" spans="1:13" ht="15">
      <c r="A2" s="214" t="s">
        <v>304</v>
      </c>
      <c r="B2" s="214" t="s">
        <v>305</v>
      </c>
      <c r="C2" s="214" t="s">
        <v>307</v>
      </c>
      <c r="D2" s="214" t="s">
        <v>306</v>
      </c>
      <c r="E2" s="216" t="s">
        <v>402</v>
      </c>
      <c r="F2" s="218" t="s">
        <v>403</v>
      </c>
      <c r="G2" s="219"/>
      <c r="H2" s="219"/>
      <c r="I2" s="219"/>
      <c r="J2" s="220"/>
      <c r="K2" s="188" t="s">
        <v>404</v>
      </c>
      <c r="L2" s="210" t="s">
        <v>405</v>
      </c>
      <c r="M2" s="211"/>
    </row>
    <row r="3" spans="1:13" ht="30">
      <c r="A3" s="215"/>
      <c r="B3" s="215"/>
      <c r="C3" s="215"/>
      <c r="D3" s="215"/>
      <c r="E3" s="217"/>
      <c r="F3" s="135" t="s">
        <v>406</v>
      </c>
      <c r="G3" s="135" t="s">
        <v>407</v>
      </c>
      <c r="H3" s="135" t="s">
        <v>408</v>
      </c>
      <c r="I3" s="135" t="s">
        <v>409</v>
      </c>
      <c r="J3" s="135" t="s">
        <v>410</v>
      </c>
      <c r="K3" s="136" t="s">
        <v>411</v>
      </c>
      <c r="L3" s="137" t="s">
        <v>412</v>
      </c>
      <c r="M3" s="137" t="s">
        <v>413</v>
      </c>
    </row>
    <row r="4" spans="1:13" ht="15" customHeight="1">
      <c r="A4" s="138" t="s">
        <v>99</v>
      </c>
      <c r="B4" s="138" t="s">
        <v>40</v>
      </c>
      <c r="C4" s="138" t="s">
        <v>27</v>
      </c>
      <c r="D4" s="139" t="s">
        <v>100</v>
      </c>
      <c r="E4" s="140">
        <f aca="true" t="shared" si="0" ref="E4:E15">SUM(F4:M4)</f>
        <v>3</v>
      </c>
      <c r="F4" s="140"/>
      <c r="G4" s="140"/>
      <c r="H4" s="140">
        <v>1</v>
      </c>
      <c r="I4" s="140">
        <v>2</v>
      </c>
      <c r="J4" s="141"/>
      <c r="K4" s="142"/>
      <c r="L4" s="140"/>
      <c r="M4" s="140"/>
    </row>
    <row r="5" spans="1:13" ht="90">
      <c r="A5" s="138" t="s">
        <v>101</v>
      </c>
      <c r="B5" s="138" t="s">
        <v>102</v>
      </c>
      <c r="C5" s="138" t="s">
        <v>27</v>
      </c>
      <c r="D5" s="143" t="s">
        <v>103</v>
      </c>
      <c r="E5" s="140">
        <f t="shared" si="0"/>
        <v>3</v>
      </c>
      <c r="F5" s="140">
        <v>2</v>
      </c>
      <c r="G5" s="140">
        <v>1</v>
      </c>
      <c r="H5" s="140"/>
      <c r="I5" s="140"/>
      <c r="J5" s="144"/>
      <c r="K5" s="142"/>
      <c r="L5" s="140"/>
      <c r="M5" s="140"/>
    </row>
    <row r="6" spans="1:13" ht="60">
      <c r="A6" s="138" t="s">
        <v>119</v>
      </c>
      <c r="B6" s="138" t="s">
        <v>40</v>
      </c>
      <c r="C6" s="138" t="s">
        <v>27</v>
      </c>
      <c r="D6" s="145" t="s">
        <v>120</v>
      </c>
      <c r="E6" s="140">
        <f t="shared" si="0"/>
        <v>1</v>
      </c>
      <c r="F6" s="140"/>
      <c r="G6" s="140"/>
      <c r="H6" s="140"/>
      <c r="I6" s="140"/>
      <c r="J6" s="146"/>
      <c r="K6" s="142"/>
      <c r="L6" s="140">
        <v>1</v>
      </c>
      <c r="M6" s="140"/>
    </row>
    <row r="7" spans="1:13" ht="60">
      <c r="A7" s="138" t="s">
        <v>124</v>
      </c>
      <c r="B7" s="138" t="s">
        <v>125</v>
      </c>
      <c r="C7" s="138" t="s">
        <v>27</v>
      </c>
      <c r="D7" s="145" t="s">
        <v>126</v>
      </c>
      <c r="E7" s="140">
        <f t="shared" si="0"/>
        <v>10</v>
      </c>
      <c r="F7" s="140"/>
      <c r="G7" s="140"/>
      <c r="H7" s="140"/>
      <c r="I7" s="140"/>
      <c r="J7" s="146"/>
      <c r="K7" s="147"/>
      <c r="L7" s="140">
        <v>10</v>
      </c>
      <c r="M7" s="140"/>
    </row>
    <row r="8" spans="1:13" ht="15">
      <c r="A8" s="138" t="s">
        <v>34</v>
      </c>
      <c r="B8" s="138" t="s">
        <v>35</v>
      </c>
      <c r="C8" s="138" t="s">
        <v>27</v>
      </c>
      <c r="D8" s="145" t="s">
        <v>36</v>
      </c>
      <c r="E8" s="140">
        <f t="shared" si="0"/>
        <v>1</v>
      </c>
      <c r="F8" s="140"/>
      <c r="G8" s="140"/>
      <c r="H8" s="140"/>
      <c r="I8" s="140"/>
      <c r="J8" s="146"/>
      <c r="K8" s="147"/>
      <c r="L8" s="140"/>
      <c r="M8" s="140">
        <v>1</v>
      </c>
    </row>
    <row r="9" spans="1:13" ht="45">
      <c r="A9" s="138" t="s">
        <v>129</v>
      </c>
      <c r="B9" s="138" t="s">
        <v>130</v>
      </c>
      <c r="C9" s="138" t="s">
        <v>27</v>
      </c>
      <c r="D9" s="145" t="s">
        <v>131</v>
      </c>
      <c r="E9" s="140">
        <f t="shared" si="0"/>
        <v>1</v>
      </c>
      <c r="F9" s="140"/>
      <c r="G9" s="140"/>
      <c r="H9" s="140"/>
      <c r="I9" s="140"/>
      <c r="J9" s="146"/>
      <c r="K9" s="142">
        <v>1</v>
      </c>
      <c r="L9" s="140"/>
      <c r="M9" s="140"/>
    </row>
    <row r="10" spans="1:13" ht="30">
      <c r="A10" s="138" t="s">
        <v>31</v>
      </c>
      <c r="B10" s="138" t="s">
        <v>32</v>
      </c>
      <c r="C10" s="138" t="s">
        <v>27</v>
      </c>
      <c r="D10" s="145" t="s">
        <v>33</v>
      </c>
      <c r="E10" s="140">
        <f t="shared" si="0"/>
        <v>1</v>
      </c>
      <c r="F10" s="140"/>
      <c r="G10" s="140"/>
      <c r="H10" s="140"/>
      <c r="I10" s="140"/>
      <c r="J10" s="146"/>
      <c r="K10" s="147"/>
      <c r="L10" s="140">
        <v>1</v>
      </c>
      <c r="M10" s="140"/>
    </row>
    <row r="11" spans="1:13" ht="45">
      <c r="A11" s="138" t="s">
        <v>37</v>
      </c>
      <c r="B11" s="138" t="s">
        <v>32</v>
      </c>
      <c r="C11" s="138" t="s">
        <v>27</v>
      </c>
      <c r="D11" s="145" t="s">
        <v>38</v>
      </c>
      <c r="E11" s="140">
        <f t="shared" si="0"/>
        <v>1</v>
      </c>
      <c r="F11" s="140"/>
      <c r="G11" s="140"/>
      <c r="H11" s="140"/>
      <c r="I11" s="140"/>
      <c r="J11" s="146">
        <v>1</v>
      </c>
      <c r="K11" s="147"/>
      <c r="L11" s="140"/>
      <c r="M11" s="140"/>
    </row>
    <row r="12" spans="1:13" ht="60">
      <c r="A12" s="138" t="s">
        <v>127</v>
      </c>
      <c r="B12" s="138" t="s">
        <v>32</v>
      </c>
      <c r="C12" s="138" t="s">
        <v>27</v>
      </c>
      <c r="D12" s="145" t="s">
        <v>128</v>
      </c>
      <c r="E12" s="140">
        <f t="shared" si="0"/>
        <v>4</v>
      </c>
      <c r="F12" s="140"/>
      <c r="G12" s="140"/>
      <c r="H12" s="140"/>
      <c r="I12" s="140"/>
      <c r="J12" s="146"/>
      <c r="K12" s="147"/>
      <c r="L12" s="140">
        <v>2</v>
      </c>
      <c r="M12" s="140">
        <v>2</v>
      </c>
    </row>
    <row r="13" spans="1:13" ht="75">
      <c r="A13" s="148" t="s">
        <v>28</v>
      </c>
      <c r="B13" s="149" t="s">
        <v>29</v>
      </c>
      <c r="C13" s="148" t="s">
        <v>27</v>
      </c>
      <c r="D13" s="150" t="s">
        <v>414</v>
      </c>
      <c r="E13" s="151">
        <f t="shared" si="0"/>
        <v>1</v>
      </c>
      <c r="F13" s="151"/>
      <c r="G13" s="151"/>
      <c r="H13" s="151"/>
      <c r="I13" s="151"/>
      <c r="J13" s="152"/>
      <c r="K13" s="153"/>
      <c r="L13" s="151"/>
      <c r="M13" s="151">
        <v>1</v>
      </c>
    </row>
    <row r="14" spans="1:13" ht="75">
      <c r="A14" s="141" t="s">
        <v>88</v>
      </c>
      <c r="B14" s="146" t="s">
        <v>89</v>
      </c>
      <c r="C14" s="141" t="s">
        <v>27</v>
      </c>
      <c r="D14" s="146" t="s">
        <v>415</v>
      </c>
      <c r="E14" s="140">
        <f t="shared" si="0"/>
        <v>2</v>
      </c>
      <c r="F14" s="140"/>
      <c r="G14" s="140"/>
      <c r="H14" s="140"/>
      <c r="I14" s="140">
        <v>2</v>
      </c>
      <c r="J14" s="146"/>
      <c r="K14" s="147"/>
      <c r="L14" s="140"/>
      <c r="M14" s="140"/>
    </row>
    <row r="15" spans="1:13" ht="105">
      <c r="A15" s="141" t="s">
        <v>91</v>
      </c>
      <c r="B15" s="146" t="s">
        <v>89</v>
      </c>
      <c r="C15" s="141" t="s">
        <v>27</v>
      </c>
      <c r="D15" s="146" t="s">
        <v>416</v>
      </c>
      <c r="E15" s="140">
        <f t="shared" si="0"/>
        <v>1</v>
      </c>
      <c r="F15" s="140"/>
      <c r="G15" s="140"/>
      <c r="H15" s="140"/>
      <c r="I15" s="140"/>
      <c r="J15" s="146"/>
      <c r="K15" s="147"/>
      <c r="L15" s="140">
        <v>1</v>
      </c>
      <c r="M15" s="140"/>
    </row>
    <row r="16" spans="1:13" ht="15">
      <c r="A16" s="147"/>
      <c r="B16" s="154" t="s">
        <v>417</v>
      </c>
      <c r="C16" s="147"/>
      <c r="D16" s="155"/>
      <c r="E16" s="147"/>
      <c r="F16" s="147"/>
      <c r="G16" s="147"/>
      <c r="H16" s="147"/>
      <c r="I16" s="147"/>
      <c r="J16" s="147"/>
      <c r="K16" s="147"/>
      <c r="L16" s="147"/>
      <c r="M16" s="147"/>
    </row>
    <row r="17" spans="1:13" ht="15">
      <c r="A17" s="147"/>
      <c r="B17" s="156" t="s">
        <v>418</v>
      </c>
      <c r="C17" s="147"/>
      <c r="D17" s="155"/>
      <c r="E17" s="147"/>
      <c r="F17" s="147"/>
      <c r="G17" s="147"/>
      <c r="H17" s="147"/>
      <c r="I17" s="147"/>
      <c r="J17" s="147"/>
      <c r="K17" s="147"/>
      <c r="L17" s="147"/>
      <c r="M17" s="147"/>
    </row>
    <row r="19" spans="1:12" ht="15.75">
      <c r="A19" s="212" t="s">
        <v>419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</row>
    <row r="20" spans="1:12" ht="15.75">
      <c r="A20" s="213" t="s">
        <v>420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</row>
    <row r="21" spans="1:12" ht="15.75">
      <c r="A21" s="213" t="s">
        <v>421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</row>
    <row r="22" spans="1:12" ht="15.75">
      <c r="A22" s="213" t="s">
        <v>422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</row>
    <row r="23" spans="1:12" ht="15.75">
      <c r="A23" s="213" t="s">
        <v>423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</row>
    <row r="24" spans="1:12" ht="15.75">
      <c r="A24" s="206" t="s">
        <v>424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</row>
    <row r="25" spans="1:12" ht="15.75">
      <c r="A25" s="207" t="s">
        <v>425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</row>
    <row r="26" spans="1:12" ht="15.75">
      <c r="A26" s="208" t="s">
        <v>426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</row>
    <row r="27" spans="1:12" ht="18.75" customHeight="1">
      <c r="A27" s="209" t="s">
        <v>427</v>
      </c>
      <c r="B27" s="209"/>
      <c r="C27" s="209"/>
      <c r="D27" s="209"/>
      <c r="E27" s="209"/>
      <c r="F27" s="3"/>
      <c r="G27" s="3"/>
      <c r="H27" s="3"/>
      <c r="L27" s="157"/>
    </row>
    <row r="28" spans="1:12" ht="18.75">
      <c r="A28" s="158"/>
      <c r="B28" s="158"/>
      <c r="C28" s="158"/>
      <c r="D28" s="158"/>
      <c r="E28" s="158"/>
      <c r="F28" s="3"/>
      <c r="G28" s="3"/>
      <c r="H28" s="3"/>
      <c r="L28" s="157"/>
    </row>
  </sheetData>
  <protectedRanges>
    <protectedRange password="D3DC" sqref="G4:H15" name="Oblast1_2"/>
    <protectedRange password="D3DC" sqref="I4:I15" name="Oblast1_7"/>
    <protectedRange password="D3DC" sqref="F4:F15" name="Oblast1_3"/>
    <protectedRange password="D3DC" sqref="L4:M15" name="Oblast1_5"/>
  </protectedRanges>
  <mergeCells count="16">
    <mergeCell ref="A24:L24"/>
    <mergeCell ref="A25:L25"/>
    <mergeCell ref="A26:L26"/>
    <mergeCell ref="A27:E27"/>
    <mergeCell ref="L2:M2"/>
    <mergeCell ref="A19:L19"/>
    <mergeCell ref="A20:L20"/>
    <mergeCell ref="A21:L21"/>
    <mergeCell ref="A22:L22"/>
    <mergeCell ref="A23:L23"/>
    <mergeCell ref="A2:A3"/>
    <mergeCell ref="B2:B3"/>
    <mergeCell ref="C2:C3"/>
    <mergeCell ref="D2:D3"/>
    <mergeCell ref="E2:E3"/>
    <mergeCell ref="F2:J2"/>
  </mergeCells>
  <printOptions/>
  <pageMargins left="0.7" right="0.7" top="0.787401575" bottom="0.7874015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MVCR</cp:lastModifiedBy>
  <cp:lastPrinted>2017-05-02T06:42:32Z</cp:lastPrinted>
  <dcterms:created xsi:type="dcterms:W3CDTF">2017-03-31T06:37:57Z</dcterms:created>
  <dcterms:modified xsi:type="dcterms:W3CDTF">2017-05-02T07:16:25Z</dcterms:modified>
  <cp:category/>
  <cp:version/>
  <cp:contentType/>
  <cp:contentStatus/>
</cp:coreProperties>
</file>