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630" yWindow="600" windowWidth="27495" windowHeight="11955" activeTab="0"/>
  </bookViews>
  <sheets>
    <sheet name="Worksheet" sheetId="1" r:id="rId1"/>
    <sheet name="SUZ" sheetId="2" r:id="rId2"/>
    <sheet name="Zdravotnické zařízení MV" sheetId="3" r:id="rId3"/>
    <sheet name="HZS Msk" sheetId="4" r:id="rId4"/>
    <sheet name="SOA Praha" sheetId="5" r:id="rId5"/>
    <sheet name="List5" sheetId="6" r:id="rId6"/>
  </sheets>
  <definedNames/>
  <calcPr calcId="145621"/>
</workbook>
</file>

<file path=xl/sharedStrings.xml><?xml version="1.0" encoding="utf-8"?>
<sst xmlns="http://schemas.openxmlformats.org/spreadsheetml/2006/main" count="2096" uniqueCount="405">
  <si>
    <t>Dynamický nákupní systém na centrální dodávky kancelářských potřeb pro roky 2016-2019 - 2/2016</t>
  </si>
  <si>
    <t>Kancelářská technika</t>
  </si>
  <si>
    <t>Zadavatel</t>
  </si>
  <si>
    <t>IČO</t>
  </si>
  <si>
    <t>Fakturační adresa</t>
  </si>
  <si>
    <t>Adresa dodání</t>
  </si>
  <si>
    <t>Kontaktní osoba</t>
  </si>
  <si>
    <t>Email</t>
  </si>
  <si>
    <t>Katalogové číslo</t>
  </si>
  <si>
    <t>Název položky</t>
  </si>
  <si>
    <t>Popis položky</t>
  </si>
  <si>
    <t>Měrná jedn.</t>
  </si>
  <si>
    <t>Množství</t>
  </si>
  <si>
    <t>Česká republika - Hasičský záchranný sbor Jihočeského kraje</t>
  </si>
  <si>
    <t>70882835</t>
  </si>
  <si>
    <t>Pražská 2666/52b, České Budějovice, 370 04</t>
  </si>
  <si>
    <t>Petra Hanusová, tel.: +420950230179</t>
  </si>
  <si>
    <t>petra.hanusova@jck.izscr.cz</t>
  </si>
  <si>
    <t>11-02-0016</t>
  </si>
  <si>
    <t>Řezačka na papír kotoučová</t>
  </si>
  <si>
    <t>řezná kapacita- 10 listů papíru 80g/m2, délka řezu 330 mm.</t>
  </si>
  <si>
    <t>ks</t>
  </si>
  <si>
    <t>11-02-0015</t>
  </si>
  <si>
    <t>Vazač</t>
  </si>
  <si>
    <t>do plastových hřbetů, oddělené páky pro děrování a roztažení kroužků, prosekávání až 12 listů papíru 80g/m2, vázání do 500 listů.</t>
  </si>
  <si>
    <t>11-02-0014</t>
  </si>
  <si>
    <t>Laminátor</t>
  </si>
  <si>
    <t>vstupní šíře pro papír 80g/m2 A4, délka ohřevu max. 5 min, max. síla laminace 150 mic.</t>
  </si>
  <si>
    <t>11-02-0007</t>
  </si>
  <si>
    <t xml:space="preserve">Osobní skartovací stroj typ 1 - utajení dle Vyhlášky NBÚ č. 528/2005 Sb. - vyhrazené </t>
  </si>
  <si>
    <t>Skartovací stroj, typ 1 - utajení dle Vyhlášky NBÚ č. 528/2005 Sb. - vyhrazené - typ řezu -proužek max. 6mm. Kapacita řezání papír 80g/m2 min. 6 listů. Pracovní šířka pro formát papíru A4. Objem odpadní nádoby 15-29 litrů. Zpětný chod, signalizace plného koše, tepelná pojistka motoru proti přehřátí.</t>
  </si>
  <si>
    <t>11-02-0006</t>
  </si>
  <si>
    <t>Magnetická tabule</t>
  </si>
  <si>
    <t>Magnetická tabule v kovovém rámu o rozměrech 120 x 90 cm</t>
  </si>
  <si>
    <t>11-02-0003</t>
  </si>
  <si>
    <t>Flipchart</t>
  </si>
  <si>
    <t>Flipchart tabule s třínohým stativem, stavitelná výška, tabule bíle lakovaná, popisovatelná, blok připevněný čepy a svěrkou, odkládací přihrádka. Popisovatelná plocha 58 x 84 cm.</t>
  </si>
  <si>
    <t>11-02-0002</t>
  </si>
  <si>
    <t>Čistící utěrky na monitory</t>
  </si>
  <si>
    <t>Čistící utěrky na monitory, jemné, vlhčené, balené v dóze</t>
  </si>
  <si>
    <t>11-02-0001</t>
  </si>
  <si>
    <t>Čistící sprej na bílé tabule</t>
  </si>
  <si>
    <t>Čistící roztok na bílé tabule s rozprašovačem, obsah 250 ml.</t>
  </si>
  <si>
    <t>Česká republika - Hasičský záchranný sbor Jihomoravského kraje</t>
  </si>
  <si>
    <t>70884099</t>
  </si>
  <si>
    <t>Zubatého 685/1, Brno, 614 00</t>
  </si>
  <si>
    <t>Michaela Dočekalová, tel.: +420950630186</t>
  </si>
  <si>
    <t>michaela.docekalova@jmk.izscr.cz</t>
  </si>
  <si>
    <t xml:space="preserve"> 11-02-0036</t>
  </si>
  <si>
    <t>Tabule magnetická 120x90cm</t>
  </si>
  <si>
    <t>Tabule magnetická 120x90cm, bílá, hliníkový rám, závěsná na šířku, stíratelná za sucha, odkládací lišta(=polička).</t>
  </si>
  <si>
    <t>30190000-7</t>
  </si>
  <si>
    <t>11-02-0032</t>
  </si>
  <si>
    <t>Kalkulačka vědecká</t>
  </si>
  <si>
    <t>Vědecká, 10+2 místný jednořádkový displej,165 funkcí</t>
  </si>
  <si>
    <t>11-02-0018</t>
  </si>
  <si>
    <t>Řezačka na papír kotoučová,  Dahle 508, A3</t>
  </si>
  <si>
    <t>Délka řezu 460 mm</t>
  </si>
  <si>
    <t>Česká republika - Hasičský záchranný sbor Karlovarského kraje</t>
  </si>
  <si>
    <t>70883611</t>
  </si>
  <si>
    <t>Závodní 205/70, Karlovy Vary, 360 06</t>
  </si>
  <si>
    <t>Pavlína Fratričová, tel.: +420950370334</t>
  </si>
  <si>
    <t>pavlina.fratricova@hzs-kvk.cz</t>
  </si>
  <si>
    <t>11-02-0042</t>
  </si>
  <si>
    <t>strojek děrovací kancelářský malý</t>
  </si>
  <si>
    <t>děrovačka na 15 listů</t>
  </si>
  <si>
    <t xml:space="preserve"> 11-02-0037</t>
  </si>
  <si>
    <t>Tabule magnetická 200x100 (nebo 180x90cm)</t>
  </si>
  <si>
    <t>Tabule magnetická 200x100cm(nebo 180x90cm), bílá, hliníkový rám, závěsná na šířku, stíratelná za sucha, odkládací lišta(=polička).</t>
  </si>
  <si>
    <t>11-02-0031</t>
  </si>
  <si>
    <t>Kalkulačka stolní</t>
  </si>
  <si>
    <t>Stolní,14místný displej,duální napájení</t>
  </si>
  <si>
    <t>11-02-0024</t>
  </si>
  <si>
    <t>Stolní, 10místný displej, duální napájení</t>
  </si>
  <si>
    <t>11-02-0020</t>
  </si>
  <si>
    <t>Stolní kalkulačka</t>
  </si>
  <si>
    <t xml:space="preserve">Kompaktní a výkonná 12- ti místná obchodní kalkulačka s funkcemi pro výpočet daní a funkcí kontroly a korekce pro 120 kroků. obchodní funkce, funkce daně, opakování/oprava (120 kroků), výpočet konstant, funkce pro zachycení stisknutí více tlačítek, automatická kontrola
Automatické vypínání.
</t>
  </si>
  <si>
    <t>11-02-0017</t>
  </si>
  <si>
    <t>Formát: A3.Fólie max.80-125mikronů.Automatická kontrola teploty.Maximální síla dokumentu 0,5 mm.Rychlost laminace: 280mm /min.Zahřívací doba: do 6 minut.Šřka štěrbiny: 300mm.</t>
  </si>
  <si>
    <t>11-02-0008</t>
  </si>
  <si>
    <t xml:space="preserve">Kancelářský skartovací stroj typ 1 - utajení dle Vyhlášky NBÚ č. 528/2005 Sb. - vyhrazené </t>
  </si>
  <si>
    <t>Skartovací stroj, typ 1 - utajení dle Vyhlášky NBÚ č. 528/2005 Sb. - vyhrazené - typ řezu -proužek max. 6mm. Kapacita řezání papír 80g/m2 min. 10 listů. Pracovní šířka pro formát papíru A4. Objem odpadní nádoby 30-49 litrů. Zpětný chod, signalizace plného koše, tepelná pojistka motoru proti přehřátí</t>
  </si>
  <si>
    <t>11-02-0005</t>
  </si>
  <si>
    <t>Flipchart conference</t>
  </si>
  <si>
    <t>S magnetickou tabulí, na kolečkách, která lze zabrzdit, s 2 výklopnými magnetickými rameny, nastavitelný sklon, ve spodní části polička na popisovače, nastavitelná výška: min 160 cm; max 220 cm</t>
  </si>
  <si>
    <t>Česká republika - Hasičský záchranný sbor Kraje Vysočina</t>
  </si>
  <si>
    <t>70885184</t>
  </si>
  <si>
    <t>Ke Skalce 4960/32, Jihlava, 586 04</t>
  </si>
  <si>
    <t>Renata Křížková, tel.: +420950270183</t>
  </si>
  <si>
    <t>renata.krizkova@hasici-vysocina.cz</t>
  </si>
  <si>
    <t>Česká republika - Hasičský záchranný sbor Královéhradeckého kraje</t>
  </si>
  <si>
    <t>70882525</t>
  </si>
  <si>
    <t>nábřeží U Přívozu 122/4, Hradec Králové, 500 03</t>
  </si>
  <si>
    <t>Radomíra Vlášková, tel.: +420950530768</t>
  </si>
  <si>
    <t>radomira.vlaskova@hkk.izscr.cz</t>
  </si>
  <si>
    <t>Česká republika - Hasičský záchranný sbor Moravskoslezského kraje</t>
  </si>
  <si>
    <t>70884561</t>
  </si>
  <si>
    <t>Výškovická 2995/40, Ostrava, 700 30</t>
  </si>
  <si>
    <t>Alena Nečasová, tel.: +420950730412</t>
  </si>
  <si>
    <t>alena.necasova@hzsmsk.cz</t>
  </si>
  <si>
    <t>11-02-0010</t>
  </si>
  <si>
    <t>Kancelářský skartovací stroj typ 2 - utajení dle Vyhlášky NBÚ č. 528/2005 Sb. - důvěrné</t>
  </si>
  <si>
    <t>Skartovací stroj, typ 2 - utajení dle Vyhlášky NBÚ č. 528/2005 Sb. - důvěrné - typ řezu -příčný řez max. šířka 4mm, délka max. 80mm. Kapacita řezání papír 80g/m2 min. 8 listů. Pracovní šířka pro formát papíru A4. Objem odpadní nádoby 30-49 litrů. Zpětný chod, signalizace plného koše, tepelná pojistka motoru proti přehřátí.</t>
  </si>
  <si>
    <t>11-02-0044</t>
  </si>
  <si>
    <t>Tabule magnetická bílá</t>
  </si>
  <si>
    <t>Magnetická tabule 90 x 60 cm. Bílá popisovatelná magnetická tabule s keramickým povrchem,  hliníkovým rámem a hliníkovou odkládací lištou, včetně sady pro připevnění na zeď.</t>
  </si>
  <si>
    <t>11-02-0051</t>
  </si>
  <si>
    <t>Řezačka na papír A4 páková</t>
  </si>
  <si>
    <t>Pro formát až A4, délka řezu 310 mm, kapacita řezání až 20 listů papíru 80 g/m2 současně, celokovová základna s posuvným dorazem, bezpečnostní kryt nože z odolného plastu</t>
  </si>
  <si>
    <t>11-02-0050</t>
  </si>
  <si>
    <t>Lamnátor A3, laminovací šířka 318 mm, laminace 80-125 mic včetně fotografií, technologie instaHeat - výhřev do 1 min., zpětné vysunutí dokumentu, zdvojená tepelná ochrana, automatické vypnutí při nečinnosti</t>
  </si>
  <si>
    <t>11-02-0049</t>
  </si>
  <si>
    <t>Kalkulačka</t>
  </si>
  <si>
    <t>12-ti místná kalkulačka s extra velkým LCD displejem, napájení solární/bateriové, plastová tlačítka, kontrola 300 kroků výpočtu, funkce prohlížení/automatické prohlížení, jdi na korekční tlačítko, DPH, dvojitá nula, %, odmocniny</t>
  </si>
  <si>
    <t>Česká republika - Hasičský záchranný sbor Olomouckého kraje</t>
  </si>
  <si>
    <t>70885940</t>
  </si>
  <si>
    <t>Schweitzerova 524/91, Olomouc, 779 00</t>
  </si>
  <si>
    <t>Ilona Široká, tel.: +420950770265</t>
  </si>
  <si>
    <t>ilona.siroka@hzsol.cz</t>
  </si>
  <si>
    <t>11-02-0028</t>
  </si>
  <si>
    <t>Stolní, 12místný displej,bateriové i solární napájení</t>
  </si>
  <si>
    <t>Česká republika - Hasičský záchranný sbor Ústeckého kraje</t>
  </si>
  <si>
    <t>70886300</t>
  </si>
  <si>
    <t>Horova 1340/10, Ústí nad Labem, 400 01</t>
  </si>
  <si>
    <t>Michaela Rudolfová, tel.: +420950430272</t>
  </si>
  <si>
    <t>michaela.rudolfova@ulk.izscr.cz</t>
  </si>
  <si>
    <t>11-02-0041</t>
  </si>
  <si>
    <t>řezačka na papír A4 páková</t>
  </si>
  <si>
    <t xml:space="preserve">Pro formát až A4, délka řezu 305 mm, kapacita řezání až 10 listů papíru 80 g/m2 současně, průhledný kryt k ochraně rukou.
</t>
  </si>
  <si>
    <t>11-02-0011</t>
  </si>
  <si>
    <t>Skartovací stroj, typ 2 - utajení dle Vyhlášky NBÚ č. 528/2005 Sb. - důvěrné - typ řezu -příčný řez max. šířka 4mm, délka max. 80mm. Kapacita řezání papír 80g/m2 min. 12 listů. Pracovní šířka pro formát papíru A4. Objem odpadní nádoby 50-80 litrů. Zpětný chod, signalizace plného koše, tepelná pojistka motoru proti přehřátí. Skartace CD/DVD, kreditních karet, kancelářských a sešívacích sponek.Oddělené vstupní otvory pro papír, CD/DVD a kreditní karty.</t>
  </si>
  <si>
    <t>11-02-0009</t>
  </si>
  <si>
    <t>Skartovací stroj, typ 1 - utajení dle Vyhlášky NBÚ č. 528/2005 Sb. - vyhrazené - typ řezu -proužek max. 6mm. Kapacita řezání papír 80g/m2 min. 15 listů. Pracovní šířka min 240 mm. Objem odpadní nádoby 50-80 litrů. Zpětný chod, signalizace plného koše, tepelná pojistka motoru proti přehřátí. Skartace CD/DVD, kreditních karet, kancelářských a sešívacích sponek.Oddělené vstupní otvory pro papír, CD/DVD a kreditní karty.</t>
  </si>
  <si>
    <t>Česká republika - Hasičský záchranný sbor Zlínského kraje</t>
  </si>
  <si>
    <t>70887306</t>
  </si>
  <si>
    <t>Přílucká 213, Zlín, 760 01</t>
  </si>
  <si>
    <t>Petr Židlík, tel.: +420950670432</t>
  </si>
  <si>
    <t>petr.zidlik@zlk.izscr.cz</t>
  </si>
  <si>
    <t>11-02-0029</t>
  </si>
  <si>
    <t>Kalkulačky</t>
  </si>
  <si>
    <t>S tiskem, 12místný displej a tisk,napájení baterie + adaptér</t>
  </si>
  <si>
    <t>11-02-0022</t>
  </si>
  <si>
    <t>Stolní, 8místný displej, bateriové napájení + LR54</t>
  </si>
  <si>
    <t>11-02-0019</t>
  </si>
  <si>
    <t>10-ti místný displej, duální napájení</t>
  </si>
  <si>
    <t>Česká republika - Krajské ředitelství policie kraje Vysočina</t>
  </si>
  <si>
    <t>72052147</t>
  </si>
  <si>
    <t>Vrchlického 2627/46, Jihlava, 587 24</t>
  </si>
  <si>
    <t>Olga Hromádková, tel.: +420974261634</t>
  </si>
  <si>
    <t>olga.hromadkova@pcr.cz</t>
  </si>
  <si>
    <t>Česká republika - Krajské ředitelství policie Královéhradeckého kraje</t>
  </si>
  <si>
    <t>75151545</t>
  </si>
  <si>
    <t>Ulrichovo náměstí 810/4, Hradec Králové, 501 01</t>
  </si>
  <si>
    <t>Eva Švehlová, tel.: +420974522558</t>
  </si>
  <si>
    <t>krph.omtz.int@pcr.cz</t>
  </si>
  <si>
    <t>11-02-0039</t>
  </si>
  <si>
    <t>Děrovačka velká na 100 listů</t>
  </si>
  <si>
    <t>děrovač 0130 na 100 listů,hloubka vložení:12mm</t>
  </si>
  <si>
    <t>Česká republika - Krajské ředitelství policie Libereckého kraje</t>
  </si>
  <si>
    <t>72050501</t>
  </si>
  <si>
    <t>Náměstí Dr. E. Beneše 24, Liberec, 460 32</t>
  </si>
  <si>
    <t>Pastýřská 3, Liberec, 46074</t>
  </si>
  <si>
    <t>Jana Jedináková, tel.: +420974461522</t>
  </si>
  <si>
    <t>jana.jedinakova@pcr.cz</t>
  </si>
  <si>
    <t>11-02-0012</t>
  </si>
  <si>
    <t>Kancelářský skartovací stroj typ 3 - utajení dle Vyhlášky NBÚ č. 528/2005 Sb. - tajné</t>
  </si>
  <si>
    <t>Skartovací stroj, typ 3 - utajení dle Vyhlášky NBÚ č. 528/2005 Sb. - tajné - typ řezu -příčný řez max. šířka 2mm, délka max. 15mm. Kapacita řezání papír 80g/m2 min. 6 listů. Pracovní šířka pro formát papíru A4. Objem odpadní nádoby 20-40 litrů. Zpětný chod, signalizace plného koše, tepelná pojistka motoru proti přehřátí.</t>
  </si>
  <si>
    <t>Česká republika - Krajské ředitelství policie Moravskoslezského kraje</t>
  </si>
  <si>
    <t>75151502</t>
  </si>
  <si>
    <t>30. dubna 24, Ostrava, 728 99</t>
  </si>
  <si>
    <t>Drahomíra Jašúrková, tel.: +420974722630</t>
  </si>
  <si>
    <t>drahomira.jasurkova@pcr.cz</t>
  </si>
  <si>
    <t>Česká republika - Krajské ředitelství policie Olomouckého kraje</t>
  </si>
  <si>
    <t>72051795</t>
  </si>
  <si>
    <t>Kosmonautů 189/10, Olomouc, 779 00</t>
  </si>
  <si>
    <t>Michaela Směšná, tel.: +420974761544</t>
  </si>
  <si>
    <t>m.smesna@seznam.cz</t>
  </si>
  <si>
    <t>11-02-0004</t>
  </si>
  <si>
    <t>Flipchart mobilní</t>
  </si>
  <si>
    <t>Flipchart tabule mobilní na pěti kolečkách, stavitelná výška, magnetický povrch stíratelný za sucha. Posuvné háčky a moderní kovová lišta pro blok papíru běžně používané velikosti, kovová odkládací plocha. Popisovatelná plocha 68 x 100 cm.</t>
  </si>
  <si>
    <t>Česká republika - Krajské ředitelství policie Zlínského kraje</t>
  </si>
  <si>
    <t>72052767</t>
  </si>
  <si>
    <t>J. A. Bati 5637, Zlín, 760 01</t>
  </si>
  <si>
    <t>krpz.omtz.podatelna@pcr.cz</t>
  </si>
  <si>
    <t>11-02-0045</t>
  </si>
  <si>
    <t>Kalkulačka stolní, 160 x 120 x 30 mm, 12ti místný displej</t>
  </si>
  <si>
    <t>rozměry: 160 x 120 x 30 mm, 151 g
- 12ti místný displej, procentní výpočty
- tlačítko pro vymazání poslední zadané číslice
- odmocňování, velká tlačítka
- celkový součet (funkce Grand Total)
- dvojí napájení</t>
  </si>
  <si>
    <t>Česká republika - Státní oblastní archiv v Třeboni</t>
  </si>
  <si>
    <t>70978956</t>
  </si>
  <si>
    <t>Husova 143, Třeboň, 379 01</t>
  </si>
  <si>
    <t>Jana Bílková, tel.: +420384758518</t>
  </si>
  <si>
    <t>jana.bilkova@tb.ceskearchivy.cz</t>
  </si>
  <si>
    <t>Česká republika - Zemský archiv v Opavě</t>
  </si>
  <si>
    <t>70979057</t>
  </si>
  <si>
    <t>Sněmovní 1, Opava, 746 22</t>
  </si>
  <si>
    <t>Olbrichova 15, Opava, 746 22</t>
  </si>
  <si>
    <t>Monika Němcová, tel.: +420553607252</t>
  </si>
  <si>
    <t>m.nemcova@zao.archives.cz</t>
  </si>
  <si>
    <t>Národní archiv</t>
  </si>
  <si>
    <t>70979821</t>
  </si>
  <si>
    <t>Archivní 2257/4, Praha, 149 00</t>
  </si>
  <si>
    <t>Ludmila Jasná, tel.: +420974847276</t>
  </si>
  <si>
    <t>ludmila.jasna@nacr.cz</t>
  </si>
  <si>
    <t>Školní a výcvikové zařízení HZS ČR, středisko Brno</t>
  </si>
  <si>
    <t>00007064</t>
  </si>
  <si>
    <t>Nad Štolou 936/3, Praha 7, 170 34</t>
  </si>
  <si>
    <t>Trnkova 85, Brno, 628 00</t>
  </si>
  <si>
    <t>Petr Heinig, tel.: +420950610698</t>
  </si>
  <si>
    <t>petr.heinig@svzbm.izscr.cz</t>
  </si>
  <si>
    <t>Školní a výcvikové zařízení HZS ČR, středisko Frýdek-Místek</t>
  </si>
  <si>
    <t>Pavllíkova 1479, Frýdek-Místek, 738 01</t>
  </si>
  <si>
    <t>Pavlíkova 1479, Frýdek-Místek, 738 01</t>
  </si>
  <si>
    <t>Klára Lamáčková, tel.: +420950724335</t>
  </si>
  <si>
    <t>klara.lamackova@svzfm.izscr.cz</t>
  </si>
  <si>
    <t>Správa logistického zabezpečení Policejního prezídia ČR</t>
  </si>
  <si>
    <t>Nad Štolou 936/3, Praha, 170 34</t>
  </si>
  <si>
    <t>Na Baních 1304, Praha, 156 00</t>
  </si>
  <si>
    <t>Jozef Ulehla, tel.: +420974842035</t>
  </si>
  <si>
    <t>jozef.ulehla@pcr.cz</t>
  </si>
  <si>
    <t>11-02-0043</t>
  </si>
  <si>
    <t>12 místná s dvoubarevným tiskem na kotoučky š. 57 mm, napájení z el.sítě. Min. funkce: výpočet s DPH, přepočet měn, mezisoučet, celkový součet, počítadlo položek, tlačítko OO, rychlá oprava zadání, nezávislá paměť</t>
  </si>
  <si>
    <t>11-02-0040</t>
  </si>
  <si>
    <t>Řezačka na papír A3 páková</t>
  </si>
  <si>
    <t>délka řezu: 440mm,formát: A3, rozměr:360x480mm, přítlak ruční,kapacita řezání: 10 listů 80 g/m2.</t>
  </si>
  <si>
    <t>Správa uprchlických zařízení Ministerstva vnitra</t>
  </si>
  <si>
    <t>60498021</t>
  </si>
  <si>
    <t>Lhotecká 559/7, Praha, 143 01</t>
  </si>
  <si>
    <t>Andrea Sobková, tel.: +420974827143</t>
  </si>
  <si>
    <t>asobkova@suz.cz</t>
  </si>
  <si>
    <t>11-02-0035</t>
  </si>
  <si>
    <t>Všestranný přenosný kalkulátor s barevným tiskem,12místný displej,síťové nebo bateriové napájení</t>
  </si>
  <si>
    <t>11-02-0027</t>
  </si>
  <si>
    <t>Stolní se zpětnou kontrolou -150 kroků</t>
  </si>
  <si>
    <t>11-02-0013</t>
  </si>
  <si>
    <t>Kancelářský skartovací stroj typ 4 - utajení dle Vyhlášky NBÚ č. 528/2005 Sb. - přísně tajné</t>
  </si>
  <si>
    <t>Skartovací stroj, typ 4 - utajení dle Vyhlášky NBÚ č. 528/2005 Sb. - přísně tajné - typ řezu -příčný řez max. šířka 0,8 mm, délka max. 13 mm. Kapacita řezání papír 80g/m2 min. 6 listů. Pracovní šířka pro formát papíru A4. Objem odpadní nádoby 20-40 litrů. Zpětný chod, signalizace plného koše, tepelná pojistka motoru proti přehřátí.</t>
  </si>
  <si>
    <t>11-02-0054</t>
  </si>
  <si>
    <t>Otvírací popisovací tabule magnetická 240x90 cm</t>
  </si>
  <si>
    <t>Otvírací popisovací tabule magnetická 240x90 cm otevřená, 120x90 cm uzavřená</t>
  </si>
  <si>
    <t>11-02-0053</t>
  </si>
  <si>
    <t>Mobilní stojan na tabule 120x90 cm</t>
  </si>
  <si>
    <t>Mobilní stojan na tabule 120x90, výškově nastavitelný, 4 pojezová kolečka s aretací.</t>
  </si>
  <si>
    <t>Státní oblastní archiv v Plzni</t>
  </si>
  <si>
    <t>70979090</t>
  </si>
  <si>
    <t>Sedláčkova 22/44, Plzeň, 30612</t>
  </si>
  <si>
    <t>Lucie Ježková, tel.: +420377236263</t>
  </si>
  <si>
    <t>jezkova@soaplzen.cz</t>
  </si>
  <si>
    <t>Státní oblastní archiv v Praze</t>
  </si>
  <si>
    <t>70979391</t>
  </si>
  <si>
    <t>Archivní 2257/4, Praha, 14900</t>
  </si>
  <si>
    <t>Klára Ušelíková, tel.: +420974847356</t>
  </si>
  <si>
    <t>klara.uselikova@soapraha.cz</t>
  </si>
  <si>
    <t>11-02-0033</t>
  </si>
  <si>
    <t>Vědecká, 2-řádkový(15 a 10+2místný displej),251 funkcí</t>
  </si>
  <si>
    <t>Vyšší policejní škola a Střední policejní škola Ministerstva vnitra v Holešově</t>
  </si>
  <si>
    <t>64422402</t>
  </si>
  <si>
    <t>Zlínská 991, Holešov, 769 01</t>
  </si>
  <si>
    <t>Jan Kolář, tel.: +420974685300</t>
  </si>
  <si>
    <t>kolar@spshol.cz</t>
  </si>
  <si>
    <t>Vyšší policejní škola a Střední policejní škola Ministerstva vnitra v Praze</t>
  </si>
  <si>
    <t>48135453</t>
  </si>
  <si>
    <t>Pod Táborem 102/5, Praha, 190 24</t>
  </si>
  <si>
    <t>Dana Dobrá, tel.: +420974845275</t>
  </si>
  <si>
    <t>dobrad@skolamv.cz</t>
  </si>
  <si>
    <t>Záchranný útvar HZS ČR</t>
  </si>
  <si>
    <t>75152304</t>
  </si>
  <si>
    <t>Opavská 29, Hlučín, 748 01</t>
  </si>
  <si>
    <t>Hana Hellebrandová, tel.: +420950749244</t>
  </si>
  <si>
    <t>hana.hellebrandova@zu-hlucin.izscr.cz</t>
  </si>
  <si>
    <t>Zařízení služeb pro Ministerstvo vnitra</t>
  </si>
  <si>
    <t>67779999</t>
  </si>
  <si>
    <t>Přípotoční 300/12, Praha, 101 00</t>
  </si>
  <si>
    <t>Ivana Franková, tel.: +420974844406</t>
  </si>
  <si>
    <t>i.frankova@zsmv.cz</t>
  </si>
  <si>
    <t>11-02-0030</t>
  </si>
  <si>
    <t>Extra velký tisk, 12místný displej, barevný tisk,napájení baterie + adaptér</t>
  </si>
  <si>
    <t>Zdravotnické zařízení Ministerstva vnitra</t>
  </si>
  <si>
    <t>75154960</t>
  </si>
  <si>
    <t>Jana Dongresová, tel.: +420974827670</t>
  </si>
  <si>
    <t>jana.dongresova@zzmv.cz</t>
  </si>
  <si>
    <t>Kalkulačka jednoduchá kapesní kalkulátor s 8 míst.LCD Displejem</t>
  </si>
  <si>
    <t>Houba magnetická</t>
  </si>
  <si>
    <t>Magnetická houba na bílé tabule</t>
  </si>
  <si>
    <t>Bílé tabule</t>
  </si>
  <si>
    <t>30195910-4</t>
  </si>
  <si>
    <t>Čistící sady na tabule a příslušenství</t>
  </si>
  <si>
    <t>30195700-9</t>
  </si>
  <si>
    <t>Vybavení pracovních stolů</t>
  </si>
  <si>
    <t>39263000-3</t>
  </si>
  <si>
    <t>Číslo</t>
  </si>
  <si>
    <t>Kat. č.</t>
  </si>
  <si>
    <t>Název požadavku</t>
  </si>
  <si>
    <t>Nipez název</t>
  </si>
  <si>
    <t>Nipez kód</t>
  </si>
  <si>
    <t>MJ</t>
  </si>
  <si>
    <t>DPH</t>
  </si>
  <si>
    <t>Jedn. cena s DPH</t>
  </si>
  <si>
    <t>Požadováno</t>
  </si>
  <si>
    <t>Popis</t>
  </si>
  <si>
    <t>Část zakázky</t>
  </si>
  <si>
    <t>SUZ</t>
  </si>
  <si>
    <t>PoS</t>
  </si>
  <si>
    <t>PřS</t>
  </si>
  <si>
    <t>ZZC</t>
  </si>
  <si>
    <t xml:space="preserve"> Areál Bálková</t>
  </si>
  <si>
    <t>Praha</t>
  </si>
  <si>
    <t>Kostelec</t>
  </si>
  <si>
    <t>Zastávka</t>
  </si>
  <si>
    <t>Bělá Jezová</t>
  </si>
  <si>
    <t>Vyšní Lhoty</t>
  </si>
  <si>
    <t>Drahonice</t>
  </si>
  <si>
    <t>C E L K E M</t>
  </si>
  <si>
    <r>
      <t xml:space="preserve">SUZ Praha, Lhotecká 7, 143 01 Praha 12, </t>
    </r>
    <r>
      <rPr>
        <sz val="12"/>
        <color theme="1"/>
        <rFont val="Calibri"/>
        <family val="2"/>
        <scheme val="minor"/>
      </rPr>
      <t>kontaktní osoba: Julius NEUBAUER,  tel.: 974 827 106, gsm:778 412 721</t>
    </r>
  </si>
  <si>
    <r>
      <t xml:space="preserve">PoS Kostelec, Rudé armády 1000, 517 41 Kostelec nad Orlicí, </t>
    </r>
    <r>
      <rPr>
        <sz val="12"/>
        <color theme="1"/>
        <rFont val="Calibri"/>
        <family val="2"/>
        <scheme val="minor"/>
      </rPr>
      <t>kontaktní osoba: Jan NOVOTNÝ,  tel.: 494 320 320</t>
    </r>
  </si>
  <si>
    <r>
      <t xml:space="preserve">PřS Zastávka, Havířská 514, 664 84 Zastávka u Brna, </t>
    </r>
    <r>
      <rPr>
        <sz val="12"/>
        <color theme="1"/>
        <rFont val="Calibri"/>
        <family val="2"/>
        <scheme val="minor"/>
      </rPr>
      <t>kontaktní osoba: Helena KAFKOVÁ,  tel.: 546 411 130</t>
    </r>
  </si>
  <si>
    <r>
      <t>ZZC Bělá Jezová 1501, 294 21 Bělá pod Bezdězem,</t>
    </r>
    <r>
      <rPr>
        <sz val="12"/>
        <color theme="1"/>
        <rFont val="Calibri"/>
        <family val="2"/>
        <scheme val="minor"/>
      </rPr>
      <t xml:space="preserve"> kontaktní osoba: Ilona GAUTSCHOVÁ,  tel.: 326 711 233</t>
    </r>
  </si>
  <si>
    <r>
      <t>ZZC Vyšní Lhoty,</t>
    </r>
    <r>
      <rPr>
        <sz val="12"/>
        <rFont val="Calibri"/>
        <family val="2"/>
        <scheme val="minor"/>
      </rPr>
      <t xml:space="preserve"> Vyšní Lhoty 234, 739 06 Vyšní Lhoty, kontaktní osoba Emil Pochylý, tel.: 778 751 511</t>
    </r>
  </si>
  <si>
    <r>
      <t xml:space="preserve">ZZC Drahonice, </t>
    </r>
    <r>
      <rPr>
        <sz val="12"/>
        <rFont val="Calibri"/>
        <family val="2"/>
        <scheme val="minor"/>
      </rPr>
      <t>Drahonice u Lubence, 441 01 Podbořany,  kontaktní osoba Alexander Roubal tel. 778 762 568</t>
    </r>
  </si>
  <si>
    <r>
      <t>Areál Bálková,</t>
    </r>
    <r>
      <rPr>
        <sz val="12"/>
        <color theme="1"/>
        <rFont val="Calibri"/>
        <family val="2"/>
        <scheme val="minor"/>
      </rPr>
      <t xml:space="preserve"> 331 65 Tis u Blatna, kontaktní osoba Miroslav Procházka tel. 373 395 300</t>
    </r>
  </si>
  <si>
    <t>ředitelství</t>
  </si>
  <si>
    <t xml:space="preserve">poliklinika </t>
  </si>
  <si>
    <t>Ruzyně</t>
  </si>
  <si>
    <t>Bělá j.</t>
  </si>
  <si>
    <t>Plzeň</t>
  </si>
  <si>
    <t>Ostrava</t>
  </si>
  <si>
    <t>Vyšní L.</t>
  </si>
  <si>
    <t>Ústí n.l.</t>
  </si>
  <si>
    <t>Brno</t>
  </si>
  <si>
    <t>30191400-8</t>
  </si>
  <si>
    <t xml:space="preserve"> </t>
  </si>
  <si>
    <t>Bruntál</t>
  </si>
  <si>
    <t>Frýdek-Místek</t>
  </si>
  <si>
    <t>Karviná</t>
  </si>
  <si>
    <t>Nový Jičín</t>
  </si>
  <si>
    <t>Opava</t>
  </si>
  <si>
    <t xml:space="preserve">Územní odbor Bruntál, Zeyerova 15, 792 01 Bruntál - Vlasta Brázdová, vlasta.brazdova@hzsmsk.cz, tel. 950740118, GPS: 49°59'21.092"N, 17°27'8.821"E
</t>
  </si>
  <si>
    <t xml:space="preserve">Územní odbor Frýdek-Místek, Pavlíkova 2264, 738 02 Frýdek-Místek - Božena Poledníková, bozena.polednikova@hzsmsk.cz, tel. 950720140, GPS: 49°39'55.327"N, 18°20'8.205"E
</t>
  </si>
  <si>
    <t>Územní odbor Karviná, Ostravská 883/3, 733 01 Karviná - Bc. Marta Fierlová, marta.fierlova@hzsmsk.cz, tel. 950711142, GPS: 49°51'15.201"N, 18°31'58.119"E</t>
  </si>
  <si>
    <t>Územní odbor Nový Jičín, Zborovská 5, 741 11 Nový Jičín - Radim Daněk, radim.danek@hzsmsk.cz, tel. 950725142, GPS: 49°35'37.094"N, 18°0'49.648"E</t>
  </si>
  <si>
    <t xml:space="preserve">Územní odbor Opava, Těšínská 39, 746 01 Opava - Miroslav Staroštík, miroslav.starostik@hzsmsk.cz, tel. 950745140, GPS: 49°56'2.431"N, 17°55'4.483"E
</t>
  </si>
  <si>
    <t xml:space="preserve">Hasičský záchranný sbor Moravskoslezského kraje, Výškovická 40, 700 30 Ostrava - Gabriel Balog, gabriel.balog@hzsmsk.cz, tel. 950730343, GPS: 49°48'8.211"N, 18°13'50.326"E
</t>
  </si>
  <si>
    <t>mi</t>
  </si>
  <si>
    <t>Celkem SOA + SOkA</t>
  </si>
  <si>
    <t>SOAc celkem</t>
  </si>
  <si>
    <t>Sekret.</t>
  </si>
  <si>
    <t>I. odd.</t>
  </si>
  <si>
    <t>II. Odd.</t>
  </si>
  <si>
    <t>III. Odd.</t>
  </si>
  <si>
    <t>IV. Odd.</t>
  </si>
  <si>
    <t>V. odd.</t>
  </si>
  <si>
    <t>VI. odd.</t>
  </si>
  <si>
    <t>SOkA 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</si>
  <si>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</si>
  <si>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</si>
  <si>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</si>
  <si>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</si>
  <si>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</si>
  <si>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</si>
  <si>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</si>
  <si>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</si>
  <si>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</si>
  <si>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</si>
  <si>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</si>
  <si>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</si>
  <si>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SOAc - Státní oblastní archiv v Praze, Archivní 4/2257, 149 00 Praha 4, tel.: 1) Iveta Henzelínová 974 847 353, 737 277 839, 2) Klára Ušelíková 974 847 370, 737 277 840</t>
  </si>
  <si>
    <t xml:space="preserve">SOA v Praze - Státní okresní archiv Benešov, Pod Lihovarem 2145, 256 01 Benešov, tel.: 317 722 902 (ředitel), 317 728 471 (ústředna) </t>
  </si>
  <si>
    <t>SOA v Praze - Státní okresní archiv Beroun, U Archivu 1633, 266 01 Beroun 2, tel.: 311 622 645</t>
  </si>
  <si>
    <t>SOA v Praze - Státní okresní archiv Kladno, nám. Starosty Pavla 11, 272 01 Kladno, tel.: 312 243 992</t>
  </si>
  <si>
    <t>SOA v Praze – Státní okresní archiv Kolín, Zahradní 278, 280 00 Kolín IV, tel.: 321 724 273</t>
  </si>
  <si>
    <t>SOA v Praze - Státní okresní archiv Kutná Hora, Benešova 257/33, 284 80 Kutná Hora, tel.: 327 536 032, Mobil: 737 277 820</t>
  </si>
  <si>
    <t>SOA v Praze - Státní okresní archiv Mělník, Pod Vrchem 3358, 276 01 Mělník, tel.: 315 622 629</t>
  </si>
  <si>
    <t>SOA v Praze - Státní okresní archiv Mladá Boleslav, Staroměstské náměstí 1, 293 01 Mladá Boleslav, tel.: 326 722 244</t>
  </si>
  <si>
    <t>SOA v Praze - Státní okresní archiv Nymburk se sídlem v Lysé nad Labem, Zámecká 6/13, p. s. 11, 289 22  Lysá nad Labem, tel.: 325 551 046</t>
  </si>
  <si>
    <t>SOA v Praze - Státní okresní archiv Praha-východ se sídlem v Přemyšlení, Přemyšlení 220, 250 66 Zdiby, tel./fax: 284 890 487</t>
  </si>
  <si>
    <t>SOA v Praze - Státní okresní archiv Praha-západ se sídlem v Dobřichovicích, Pražská 728, 252 29  Dobřichovic, tel.: 257 710 492</t>
  </si>
  <si>
    <t>SOA v Praze - Státní okresní archiv Příbram, E. Beneše 337, 261 01 Příbram VII, tel.: 318 492 411</t>
  </si>
  <si>
    <t>SOA v Praze - Státní okresní archiv Rakovník, Plzeňská 2493, 269 01 Rakovník, tel.: 313 513 062</t>
  </si>
  <si>
    <t>Nám. T. G. Masaryka 3218, 760 01 Zlín</t>
  </si>
  <si>
    <t>Ludmila Žaláková, tel.: +420974661632, p. Svozilová Lenka, p. Kašpárková Jitka</t>
  </si>
  <si>
    <t>Správa uprachlických zařízení</t>
  </si>
  <si>
    <t>Zdravotnické zařízení MV</t>
  </si>
  <si>
    <t>HZS Moravskoslezský kraj</t>
  </si>
  <si>
    <t>SOA Praha</t>
  </si>
  <si>
    <t>Číslo jednací: MV-30163-28/VZ-2016</t>
  </si>
  <si>
    <t>Zdravotnické zařízení MV- ředitelství,  Praha</t>
  </si>
  <si>
    <t xml:space="preserve">Lhotecká 559/7, 143 01 Praha 12 </t>
  </si>
  <si>
    <t>Zdravotnické zařízení MV, Poliklinika Praha</t>
  </si>
  <si>
    <t xml:space="preserve">Lhotecká 559/7, 143 01 Praha 12  </t>
  </si>
  <si>
    <t>Zdravotnické zařízení MV, Oblastní zdravotnické zařízení  Praha</t>
  </si>
  <si>
    <t>Zdravotnické zařízení MV, Ordinace Bělá - Jezová</t>
  </si>
  <si>
    <t>Jezová 1501, Bělá pod Bezdězem 294 21</t>
  </si>
  <si>
    <t>Zdravotnické zařízení MV, Ordinace Ruzyně</t>
  </si>
  <si>
    <t>Aviatická 12-terminál sever 2, 161 00 Praha 6</t>
  </si>
  <si>
    <t>Zdravotnické zařízení MV, Oblastní zdravotnické zařízení Plzeň</t>
  </si>
  <si>
    <t xml:space="preserve">Podmostní 4, 301 00 Plzeň </t>
  </si>
  <si>
    <t xml:space="preserve">Zdravotnické zařízení MV, Oblastní zdravotnické zařízení Brno </t>
  </si>
  <si>
    <t>Kounicova 24, 602 00 Brno </t>
  </si>
  <si>
    <t>Zdravotnické zařízení MV, Oblastní zdravotnické zařízení Ostrava</t>
  </si>
  <si>
    <t xml:space="preserve">Českobratrská 10, 728 99 Ostrava </t>
  </si>
  <si>
    <t>Zdravotnické zařízení Ministerstva vnitra -Ordinace Vyšní Lhoty</t>
  </si>
  <si>
    <t>Vyšní Lhoty č.p. 234, 739 06 Vyšní Lhoty, (Frýdek-Místek)</t>
  </si>
  <si>
    <t>Zdravotnické zařízení MV, Oblastní zdravotnické zařízení  Ústí nad Labem</t>
  </si>
  <si>
    <t xml:space="preserve">Lidické nám. 1163/2,  401 79 Ústí n. Labem </t>
  </si>
  <si>
    <t>Zdravotnické zařízení Ministerstva vnitra- Ordinace Drahonice</t>
  </si>
  <si>
    <t xml:space="preserve">Drahonice 41, 441 01 Lubenec, okr. Louny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</si>
</sst>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0000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 applyBorder="1"/>
    <xf numFmtId="0" fontId="3" fillId="0" borderId="0" xfId="0" applyFont="1"/>
    <xf numFmtId="0" fontId="0" fillId="0" borderId="0" xfId="0" applyFont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wrapText="1"/>
    </xf>
    <xf numFmtId="3" fontId="0" fillId="0" borderId="5" xfId="0" applyNumberFormat="1" applyBorder="1"/>
    <xf numFmtId="0" fontId="0" fillId="0" borderId="6" xfId="0" applyBorder="1"/>
    <xf numFmtId="3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wrapText="1"/>
    </xf>
    <xf numFmtId="3" fontId="0" fillId="0" borderId="10" xfId="0" applyNumberFormat="1" applyBorder="1"/>
    <xf numFmtId="0" fontId="0" fillId="2" borderId="3" xfId="0" applyFill="1" applyBorder="1"/>
    <xf numFmtId="0" fontId="0" fillId="0" borderId="11" xfId="0" applyBorder="1"/>
    <xf numFmtId="0" fontId="0" fillId="0" borderId="11" xfId="0" applyBorder="1" applyAlignment="1">
      <alignment wrapText="1"/>
    </xf>
    <xf numFmtId="3" fontId="0" fillId="0" borderId="12" xfId="0" applyNumberFormat="1" applyBorder="1"/>
    <xf numFmtId="3" fontId="0" fillId="0" borderId="9" xfId="0" applyNumberFormat="1" applyBorder="1"/>
    <xf numFmtId="0" fontId="0" fillId="0" borderId="10" xfId="0" applyBorder="1"/>
    <xf numFmtId="0" fontId="0" fillId="2" borderId="13" xfId="0" applyFill="1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wrapText="1"/>
    </xf>
    <xf numFmtId="3" fontId="0" fillId="0" borderId="16" xfId="0" applyNumberFormat="1" applyBorder="1"/>
    <xf numFmtId="0" fontId="0" fillId="0" borderId="17" xfId="0" applyBorder="1"/>
    <xf numFmtId="0" fontId="0" fillId="0" borderId="17" xfId="0" applyBorder="1" applyAlignment="1">
      <alignment wrapText="1"/>
    </xf>
    <xf numFmtId="0" fontId="0" fillId="2" borderId="18" xfId="0" applyFill="1" applyBorder="1"/>
    <xf numFmtId="0" fontId="0" fillId="0" borderId="19" xfId="0" applyBorder="1"/>
    <xf numFmtId="0" fontId="0" fillId="0" borderId="19" xfId="0" applyBorder="1" applyAlignment="1">
      <alignment wrapText="1"/>
    </xf>
    <xf numFmtId="3" fontId="0" fillId="0" borderId="20" xfId="0" applyNumberFormat="1" applyBorder="1"/>
    <xf numFmtId="0" fontId="0" fillId="0" borderId="21" xfId="0" applyBorder="1"/>
    <xf numFmtId="3" fontId="0" fillId="0" borderId="22" xfId="0" applyNumberFormat="1" applyBorder="1"/>
    <xf numFmtId="0" fontId="0" fillId="0" borderId="23" xfId="0" applyBorder="1"/>
    <xf numFmtId="0" fontId="0" fillId="0" borderId="24" xfId="0" applyBorder="1"/>
    <xf numFmtId="0" fontId="0" fillId="0" borderId="24" xfId="0" applyBorder="1" applyAlignment="1">
      <alignment wrapText="1"/>
    </xf>
    <xf numFmtId="3" fontId="0" fillId="0" borderId="25" xfId="0" applyNumberFormat="1" applyBorder="1"/>
    <xf numFmtId="0" fontId="0" fillId="0" borderId="26" xfId="0" applyBorder="1"/>
    <xf numFmtId="3" fontId="0" fillId="0" borderId="27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0" fontId="4" fillId="3" borderId="13" xfId="0" applyFont="1" applyFill="1" applyBorder="1"/>
    <xf numFmtId="0" fontId="4" fillId="3" borderId="11" xfId="0" applyFont="1" applyFill="1" applyBorder="1"/>
    <xf numFmtId="0" fontId="4" fillId="3" borderId="11" xfId="0" applyFont="1" applyFill="1" applyBorder="1" applyAlignment="1">
      <alignment wrapText="1"/>
    </xf>
    <xf numFmtId="0" fontId="4" fillId="3" borderId="12" xfId="0" applyFont="1" applyFill="1" applyBorder="1"/>
    <xf numFmtId="0" fontId="0" fillId="0" borderId="1" xfId="0" applyFill="1" applyBorder="1"/>
    <xf numFmtId="3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5" fillId="2" borderId="31" xfId="0" applyFont="1" applyFill="1" applyBorder="1" applyAlignment="1">
      <alignment horizontal="center" wrapText="1"/>
    </xf>
    <xf numFmtId="0" fontId="5" fillId="4" borderId="32" xfId="0" applyFont="1" applyFill="1" applyBorder="1" applyAlignment="1">
      <alignment horizontal="center" wrapText="1"/>
    </xf>
    <xf numFmtId="0" fontId="5" fillId="5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vertical="center" wrapText="1"/>
    </xf>
    <xf numFmtId="3" fontId="0" fillId="0" borderId="1" xfId="0" applyNumberFormat="1" applyBorder="1"/>
    <xf numFmtId="0" fontId="7" fillId="0" borderId="17" xfId="0" applyFont="1" applyBorder="1"/>
    <xf numFmtId="0" fontId="8" fillId="0" borderId="0" xfId="0" applyFont="1" applyFill="1" applyAlignment="1">
      <alignment horizontal="left" wrapText="1"/>
    </xf>
    <xf numFmtId="0" fontId="0" fillId="0" borderId="0" xfId="0" applyAlignment="1">
      <alignment vertical="center"/>
    </xf>
    <xf numFmtId="3" fontId="0" fillId="0" borderId="30" xfId="0" applyNumberFormat="1" applyBorder="1"/>
    <xf numFmtId="3" fontId="0" fillId="0" borderId="17" xfId="0" applyNumberFormat="1" applyBorder="1"/>
    <xf numFmtId="0" fontId="0" fillId="0" borderId="36" xfId="0" applyBorder="1"/>
    <xf numFmtId="0" fontId="0" fillId="0" borderId="0" xfId="0" applyBorder="1" applyAlignment="1">
      <alignment wrapText="1"/>
    </xf>
    <xf numFmtId="3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Protection="1">
      <protection/>
    </xf>
    <xf numFmtId="1" fontId="12" fillId="7" borderId="17" xfId="0" applyNumberFormat="1" applyFont="1" applyFill="1" applyBorder="1" applyAlignment="1" applyProtection="1">
      <alignment horizontal="center" wrapText="1"/>
      <protection/>
    </xf>
    <xf numFmtId="1" fontId="4" fillId="8" borderId="17" xfId="0" applyNumberFormat="1" applyFont="1" applyFill="1" applyBorder="1" applyAlignment="1" applyProtection="1">
      <alignment horizontal="center"/>
      <protection/>
    </xf>
    <xf numFmtId="1" fontId="0" fillId="9" borderId="17" xfId="0" applyNumberFormat="1" applyFont="1" applyFill="1" applyBorder="1" applyAlignment="1" applyProtection="1">
      <alignment horizontal="center"/>
      <protection/>
    </xf>
    <xf numFmtId="1" fontId="0" fillId="2" borderId="17" xfId="0" applyNumberFormat="1" applyFill="1" applyBorder="1" applyAlignment="1" applyProtection="1">
      <alignment horizontal="center"/>
      <protection/>
    </xf>
    <xf numFmtId="49" fontId="0" fillId="0" borderId="17" xfId="0" applyNumberFormat="1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wrapText="1"/>
      <protection/>
    </xf>
    <xf numFmtId="49" fontId="12" fillId="0" borderId="0" xfId="0" applyNumberFormat="1" applyFont="1" applyAlignment="1" applyProtection="1">
      <alignment wrapText="1"/>
      <protection/>
    </xf>
    <xf numFmtId="2" fontId="4" fillId="0" borderId="0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2" fontId="4" fillId="0" borderId="0" xfId="0" applyNumberFormat="1" applyFont="1" applyFill="1" applyAlignment="1" applyProtection="1">
      <alignment horizontal="center" wrapText="1"/>
      <protection/>
    </xf>
    <xf numFmtId="49" fontId="0" fillId="0" borderId="0" xfId="0" applyNumberFormat="1" applyAlignment="1" applyProtection="1">
      <alignment horizontal="center" wrapText="1"/>
      <protection/>
    </xf>
    <xf numFmtId="49" fontId="4" fillId="0" borderId="0" xfId="0" applyNumberFormat="1" applyFont="1" applyFill="1" applyAlignment="1" applyProtection="1">
      <alignment horizontal="center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0" fillId="0" borderId="4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2" fillId="3" borderId="0" xfId="0" applyFont="1" applyFill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5" xfId="0" applyFont="1" applyFill="1" applyBorder="1"/>
    <xf numFmtId="0" fontId="8" fillId="2" borderId="34" xfId="0" applyFont="1" applyFill="1" applyBorder="1"/>
    <xf numFmtId="0" fontId="8" fillId="2" borderId="34" xfId="0" applyFont="1" applyFill="1" applyBorder="1" applyAlignment="1">
      <alignment wrapText="1"/>
    </xf>
    <xf numFmtId="0" fontId="8" fillId="2" borderId="35" xfId="0" applyFont="1" applyFill="1" applyBorder="1"/>
    <xf numFmtId="0" fontId="4" fillId="0" borderId="36" xfId="0" applyFont="1" applyBorder="1"/>
    <xf numFmtId="0" fontId="12" fillId="3" borderId="17" xfId="0" applyFont="1" applyFill="1" applyBorder="1"/>
    <xf numFmtId="0" fontId="12" fillId="3" borderId="17" xfId="0" applyFont="1" applyFill="1" applyBorder="1" applyAlignment="1">
      <alignment wrapText="1"/>
    </xf>
    <xf numFmtId="0" fontId="12" fillId="3" borderId="17" xfId="0" applyFont="1" applyFill="1" applyBorder="1" applyAlignment="1">
      <alignment horizontal="center"/>
    </xf>
    <xf numFmtId="0" fontId="4" fillId="0" borderId="17" xfId="0" applyFont="1" applyBorder="1"/>
    <xf numFmtId="0" fontId="4" fillId="0" borderId="17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 wrapText="1"/>
      <protection/>
    </xf>
    <xf numFmtId="0" fontId="0" fillId="3" borderId="17" xfId="0" applyFill="1" applyBorder="1" applyAlignment="1" applyProtection="1">
      <alignment horizontal="center"/>
      <protection/>
    </xf>
    <xf numFmtId="49" fontId="0" fillId="3" borderId="17" xfId="0" applyNumberFormat="1" applyFill="1" applyBorder="1" applyAlignment="1" applyProtection="1">
      <alignment wrapText="1"/>
      <protection/>
    </xf>
    <xf numFmtId="49" fontId="12" fillId="3" borderId="17" xfId="0" applyNumberFormat="1" applyFont="1" applyFill="1" applyBorder="1" applyAlignment="1" applyProtection="1">
      <alignment wrapText="1"/>
      <protection/>
    </xf>
    <xf numFmtId="2" fontId="4" fillId="3" borderId="17" xfId="0" applyNumberFormat="1" applyFont="1" applyFill="1" applyBorder="1" applyAlignment="1" applyProtection="1">
      <alignment horizontal="center" wrapText="1"/>
      <protection/>
    </xf>
    <xf numFmtId="49" fontId="0" fillId="3" borderId="17" xfId="0" applyNumberFormat="1" applyFill="1" applyBorder="1" applyAlignment="1" applyProtection="1">
      <alignment horizontal="center" wrapText="1"/>
      <protection/>
    </xf>
    <xf numFmtId="49" fontId="4" fillId="3" borderId="17" xfId="0" applyNumberFormat="1" applyFont="1" applyFill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/>
      <protection/>
    </xf>
    <xf numFmtId="49" fontId="4" fillId="0" borderId="17" xfId="0" applyNumberFormat="1" applyFont="1" applyBorder="1" applyAlignment="1" applyProtection="1">
      <alignment wrapText="1"/>
      <protection/>
    </xf>
    <xf numFmtId="49" fontId="12" fillId="7" borderId="17" xfId="0" applyNumberFormat="1" applyFont="1" applyFill="1" applyBorder="1" applyAlignment="1" applyProtection="1">
      <alignment horizontal="center" wrapText="1"/>
      <protection/>
    </xf>
    <xf numFmtId="49" fontId="4" fillId="8" borderId="17" xfId="0" applyNumberFormat="1" applyFont="1" applyFill="1" applyBorder="1" applyAlignment="1" applyProtection="1">
      <alignment horizontal="center" wrapText="1"/>
      <protection/>
    </xf>
    <xf numFmtId="49" fontId="4" fillId="9" borderId="17" xfId="0" applyNumberFormat="1" applyFont="1" applyFill="1" applyBorder="1" applyAlignment="1" applyProtection="1">
      <alignment horizontal="center" wrapText="1"/>
      <protection/>
    </xf>
    <xf numFmtId="49" fontId="4" fillId="9" borderId="17" xfId="0" applyNumberFormat="1" applyFont="1" applyFill="1" applyBorder="1" applyAlignment="1" applyProtection="1">
      <alignment horizontal="center" wrapText="1"/>
      <protection/>
    </xf>
    <xf numFmtId="49" fontId="3" fillId="10" borderId="17" xfId="0" applyNumberFormat="1" applyFont="1" applyFill="1" applyBorder="1" applyAlignment="1" applyProtection="1">
      <alignment horizontal="center" wrapText="1"/>
      <protection/>
    </xf>
    <xf numFmtId="49" fontId="4" fillId="2" borderId="17" xfId="0" applyNumberFormat="1" applyFont="1" applyFill="1" applyBorder="1" applyAlignment="1" applyProtection="1">
      <alignment horizontal="center" wrapText="1"/>
      <protection/>
    </xf>
    <xf numFmtId="49" fontId="4" fillId="2" borderId="17" xfId="0" applyNumberFormat="1" applyFont="1" applyFill="1" applyBorder="1" applyAlignment="1" applyProtection="1">
      <alignment horizontal="center" wrapText="1"/>
      <protection/>
    </xf>
    <xf numFmtId="0" fontId="0" fillId="0" borderId="17" xfId="0" applyBorder="1" applyAlignment="1" applyProtection="1">
      <alignment horizontal="center"/>
      <protection/>
    </xf>
    <xf numFmtId="1" fontId="4" fillId="10" borderId="17" xfId="0" applyNumberFormat="1" applyFont="1" applyFill="1" applyBorder="1" applyAlignment="1" applyProtection="1">
      <alignment horizontal="center" wrapText="1"/>
      <protection/>
    </xf>
    <xf numFmtId="3" fontId="12" fillId="7" borderId="17" xfId="0" applyNumberFormat="1" applyFont="1" applyFill="1" applyBorder="1" applyAlignment="1" applyProtection="1">
      <alignment horizontal="center"/>
      <protection/>
    </xf>
    <xf numFmtId="3" fontId="4" fillId="8" borderId="17" xfId="0" applyNumberFormat="1" applyFont="1" applyFill="1" applyBorder="1" applyAlignment="1" applyProtection="1">
      <alignment horizontal="center"/>
      <protection/>
    </xf>
    <xf numFmtId="1" fontId="0" fillId="0" borderId="17" xfId="0" applyNumberFormat="1" applyFont="1" applyFill="1" applyBorder="1" applyAlignment="1" applyProtection="1">
      <alignment horizontal="center"/>
      <protection/>
    </xf>
    <xf numFmtId="1" fontId="4" fillId="0" borderId="17" xfId="0" applyNumberFormat="1" applyFont="1" applyFill="1" applyBorder="1" applyAlignment="1" applyProtection="1">
      <alignment horizontal="center"/>
      <protection/>
    </xf>
    <xf numFmtId="0" fontId="8" fillId="6" borderId="0" xfId="0" applyFont="1" applyFill="1" applyBorder="1" applyAlignment="1">
      <alignment vertical="center" wrapText="1"/>
    </xf>
    <xf numFmtId="0" fontId="10" fillId="6" borderId="0" xfId="0" applyFont="1" applyFill="1" applyBorder="1" applyAlignment="1">
      <alignment horizontal="left" vertical="center" wrapText="1"/>
    </xf>
    <xf numFmtId="0" fontId="10" fillId="6" borderId="0" xfId="0" applyFont="1" applyFill="1" applyAlignment="1">
      <alignment horizontal="left" wrapText="1"/>
    </xf>
    <xf numFmtId="0" fontId="8" fillId="11" borderId="0" xfId="0" applyFont="1" applyFill="1" applyAlignment="1">
      <alignment horizontal="left" wrapText="1"/>
    </xf>
    <xf numFmtId="0" fontId="4" fillId="0" borderId="17" xfId="0" applyFont="1" applyBorder="1" applyAlignment="1">
      <alignment horizontal="center" vertical="center"/>
    </xf>
    <xf numFmtId="0" fontId="5" fillId="6" borderId="31" xfId="0" applyFont="1" applyFill="1" applyBorder="1" applyAlignment="1">
      <alignment horizontal="center" wrapText="1"/>
    </xf>
    <xf numFmtId="0" fontId="5" fillId="6" borderId="33" xfId="0" applyFont="1" applyFill="1" applyBorder="1" applyAlignment="1">
      <alignment horizontal="center" wrapText="1"/>
    </xf>
    <xf numFmtId="0" fontId="4" fillId="11" borderId="37" xfId="0" applyFont="1" applyFill="1" applyBorder="1" applyAlignment="1">
      <alignment horizontal="center" vertical="center" wrapText="1"/>
    </xf>
    <xf numFmtId="0" fontId="4" fillId="11" borderId="3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left" wrapText="1"/>
      <protection/>
    </xf>
    <xf numFmtId="0" fontId="12" fillId="3" borderId="17" xfId="0" applyFont="1" applyFill="1" applyBorder="1" applyAlignment="1" applyProtection="1">
      <alignment horizontal="left"/>
      <protection/>
    </xf>
    <xf numFmtId="0" fontId="15" fillId="0" borderId="0" xfId="0" applyFont="1" applyBorder="1"/>
    <xf numFmtId="0" fontId="11" fillId="0" borderId="0" xfId="0" applyFont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wrapText="1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16" fillId="0" borderId="41" xfId="0" applyFont="1" applyBorder="1" applyAlignment="1">
      <alignment horizontal="left"/>
    </xf>
    <xf numFmtId="0" fontId="16" fillId="0" borderId="29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/>
    </xf>
    <xf numFmtId="0" fontId="16" fillId="0" borderId="41" xfId="0" applyFont="1" applyBorder="1" applyAlignment="1">
      <alignment/>
    </xf>
    <xf numFmtId="0" fontId="16" fillId="0" borderId="29" xfId="0" applyFont="1" applyBorder="1" applyAlignment="1">
      <alignment/>
    </xf>
    <xf numFmtId="0" fontId="2" fillId="0" borderId="39" xfId="0" applyFont="1" applyBorder="1"/>
    <xf numFmtId="0" fontId="15" fillId="0" borderId="40" xfId="0" applyFont="1" applyBorder="1"/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0" fontId="11" fillId="0" borderId="39" xfId="0" applyFont="1" applyBorder="1" applyAlignment="1">
      <alignment horizontal="left" wrapText="1"/>
    </xf>
    <xf numFmtId="0" fontId="11" fillId="0" borderId="40" xfId="0" applyFont="1" applyBorder="1" applyAlignment="1">
      <alignment horizontal="left" wrapText="1"/>
    </xf>
    <xf numFmtId="0" fontId="11" fillId="0" borderId="41" xfId="0" applyFont="1" applyBorder="1" applyAlignment="1">
      <alignment/>
    </xf>
    <xf numFmtId="0" fontId="11" fillId="0" borderId="29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81"/>
  <sheetViews>
    <sheetView tabSelected="1" view="pageLayout" zoomScale="59" zoomScalePageLayoutView="59" workbookViewId="0" topLeftCell="A1">
      <selection activeCell="E1" sqref="E1"/>
    </sheetView>
  </sheetViews>
  <sheetFormatPr defaultColWidth="9.140625" defaultRowHeight="15"/>
  <cols>
    <col min="2" max="2" width="65.00390625" style="0" customWidth="1"/>
    <col min="3" max="3" width="13.8515625" style="0" customWidth="1"/>
    <col min="4" max="4" width="44.28125" style="0" customWidth="1"/>
    <col min="5" max="5" width="40.421875" style="0" customWidth="1"/>
    <col min="6" max="6" width="41.8515625" style="0" customWidth="1"/>
    <col min="7" max="7" width="39.28125" style="0" customWidth="1"/>
    <col min="8" max="8" width="20.00390625" style="0" bestFit="1" customWidth="1"/>
    <col min="9" max="9" width="81.57421875" style="0" customWidth="1"/>
    <col min="10" max="10" width="173.28125" style="3" customWidth="1"/>
    <col min="11" max="11" width="14.00390625" style="0" bestFit="1" customWidth="1"/>
    <col min="12" max="12" width="10.57421875" style="0" bestFit="1" customWidth="1"/>
  </cols>
  <sheetData>
    <row r="1" spans="2:6" ht="15.75">
      <c r="B1" s="5" t="s">
        <v>0</v>
      </c>
      <c r="C1" s="5"/>
      <c r="D1" s="6"/>
      <c r="E1" s="7" t="s">
        <v>383</v>
      </c>
      <c r="F1" s="7"/>
    </row>
    <row r="2" spans="2:3" ht="15">
      <c r="B2" s="2" t="s">
        <v>1</v>
      </c>
      <c r="C2" s="2"/>
    </row>
    <row r="3" ht="15.75" thickBot="1"/>
    <row r="4" spans="2:12" ht="30.75" customHeight="1" thickBot="1">
      <c r="B4" s="47" t="s">
        <v>2</v>
      </c>
      <c r="C4" s="48" t="s">
        <v>3</v>
      </c>
      <c r="D4" s="48" t="s">
        <v>4</v>
      </c>
      <c r="E4" s="48" t="s">
        <v>5</v>
      </c>
      <c r="F4" s="48" t="s">
        <v>6</v>
      </c>
      <c r="G4" s="48" t="s">
        <v>7</v>
      </c>
      <c r="H4" s="48" t="s">
        <v>8</v>
      </c>
      <c r="I4" s="48" t="s">
        <v>9</v>
      </c>
      <c r="J4" s="49" t="s">
        <v>10</v>
      </c>
      <c r="K4" s="48" t="s">
        <v>11</v>
      </c>
      <c r="L4" s="50" t="s">
        <v>12</v>
      </c>
    </row>
    <row r="5" spans="2:12" ht="15">
      <c r="B5" s="20" t="s">
        <v>13</v>
      </c>
      <c r="C5" s="11" t="s">
        <v>14</v>
      </c>
      <c r="D5" s="11" t="s">
        <v>15</v>
      </c>
      <c r="E5" s="11" t="s">
        <v>15</v>
      </c>
      <c r="F5" s="11" t="s">
        <v>16</v>
      </c>
      <c r="G5" s="11" t="s">
        <v>17</v>
      </c>
      <c r="H5" s="11" t="s">
        <v>18</v>
      </c>
      <c r="I5" s="11" t="s">
        <v>19</v>
      </c>
      <c r="J5" s="12" t="s">
        <v>20</v>
      </c>
      <c r="K5" s="11" t="s">
        <v>21</v>
      </c>
      <c r="L5" s="13">
        <v>2</v>
      </c>
    </row>
    <row r="6" spans="2:12" ht="15">
      <c r="B6" s="14" t="s">
        <v>13</v>
      </c>
      <c r="C6" s="1" t="s">
        <v>14</v>
      </c>
      <c r="D6" s="1" t="s">
        <v>15</v>
      </c>
      <c r="E6" s="1" t="s">
        <v>15</v>
      </c>
      <c r="F6" s="1" t="s">
        <v>16</v>
      </c>
      <c r="G6" s="1" t="s">
        <v>17</v>
      </c>
      <c r="H6" s="1" t="s">
        <v>22</v>
      </c>
      <c r="I6" s="1" t="s">
        <v>23</v>
      </c>
      <c r="J6" s="4" t="s">
        <v>24</v>
      </c>
      <c r="K6" s="1" t="s">
        <v>21</v>
      </c>
      <c r="L6" s="15">
        <v>1</v>
      </c>
    </row>
    <row r="7" spans="2:12" ht="15">
      <c r="B7" s="14" t="s">
        <v>13</v>
      </c>
      <c r="C7" s="1" t="s">
        <v>14</v>
      </c>
      <c r="D7" s="1" t="s">
        <v>15</v>
      </c>
      <c r="E7" s="1" t="s">
        <v>15</v>
      </c>
      <c r="F7" s="1" t="s">
        <v>16</v>
      </c>
      <c r="G7" s="1" t="s">
        <v>17</v>
      </c>
      <c r="H7" s="1" t="s">
        <v>25</v>
      </c>
      <c r="I7" s="1" t="s">
        <v>26</v>
      </c>
      <c r="J7" s="4" t="s">
        <v>27</v>
      </c>
      <c r="K7" s="1" t="s">
        <v>21</v>
      </c>
      <c r="L7" s="15">
        <v>1</v>
      </c>
    </row>
    <row r="8" spans="2:12" ht="30">
      <c r="B8" s="14" t="s">
        <v>13</v>
      </c>
      <c r="C8" s="1" t="s">
        <v>14</v>
      </c>
      <c r="D8" s="1" t="s">
        <v>15</v>
      </c>
      <c r="E8" s="1" t="s">
        <v>15</v>
      </c>
      <c r="F8" s="1" t="s">
        <v>16</v>
      </c>
      <c r="G8" s="1" t="s">
        <v>17</v>
      </c>
      <c r="H8" s="1" t="s">
        <v>28</v>
      </c>
      <c r="I8" s="1" t="s">
        <v>29</v>
      </c>
      <c r="J8" s="4" t="s">
        <v>30</v>
      </c>
      <c r="K8" s="1" t="s">
        <v>21</v>
      </c>
      <c r="L8" s="15">
        <v>2</v>
      </c>
    </row>
    <row r="9" spans="2:12" ht="15">
      <c r="B9" s="14" t="s">
        <v>13</v>
      </c>
      <c r="C9" s="1" t="s">
        <v>14</v>
      </c>
      <c r="D9" s="1" t="s">
        <v>15</v>
      </c>
      <c r="E9" s="1" t="s">
        <v>15</v>
      </c>
      <c r="F9" s="1" t="s">
        <v>16</v>
      </c>
      <c r="G9" s="1" t="s">
        <v>17</v>
      </c>
      <c r="H9" s="1" t="s">
        <v>31</v>
      </c>
      <c r="I9" s="1" t="s">
        <v>32</v>
      </c>
      <c r="J9" s="4" t="s">
        <v>33</v>
      </c>
      <c r="K9" s="1" t="s">
        <v>21</v>
      </c>
      <c r="L9" s="15">
        <v>4</v>
      </c>
    </row>
    <row r="10" spans="2:12" ht="15">
      <c r="B10" s="14" t="s">
        <v>13</v>
      </c>
      <c r="C10" s="1" t="s">
        <v>14</v>
      </c>
      <c r="D10" s="1" t="s">
        <v>15</v>
      </c>
      <c r="E10" s="1" t="s">
        <v>15</v>
      </c>
      <c r="F10" s="1" t="s">
        <v>16</v>
      </c>
      <c r="G10" s="1" t="s">
        <v>17</v>
      </c>
      <c r="H10" s="1" t="s">
        <v>34</v>
      </c>
      <c r="I10" s="1" t="s">
        <v>35</v>
      </c>
      <c r="J10" s="4" t="s">
        <v>36</v>
      </c>
      <c r="K10" s="1" t="s">
        <v>21</v>
      </c>
      <c r="L10" s="15">
        <v>1</v>
      </c>
    </row>
    <row r="11" spans="2:12" ht="15">
      <c r="B11" s="14" t="s">
        <v>13</v>
      </c>
      <c r="C11" s="1" t="s">
        <v>14</v>
      </c>
      <c r="D11" s="1" t="s">
        <v>15</v>
      </c>
      <c r="E11" s="1" t="s">
        <v>15</v>
      </c>
      <c r="F11" s="1" t="s">
        <v>16</v>
      </c>
      <c r="G11" s="1" t="s">
        <v>17</v>
      </c>
      <c r="H11" s="1" t="s">
        <v>37</v>
      </c>
      <c r="I11" s="1" t="s">
        <v>38</v>
      </c>
      <c r="J11" s="4" t="s">
        <v>39</v>
      </c>
      <c r="K11" s="1" t="s">
        <v>21</v>
      </c>
      <c r="L11" s="15">
        <v>15</v>
      </c>
    </row>
    <row r="12" spans="2:12" ht="15.75" thickBot="1">
      <c r="B12" s="16" t="s">
        <v>13</v>
      </c>
      <c r="C12" s="17" t="s">
        <v>14</v>
      </c>
      <c r="D12" s="17" t="s">
        <v>15</v>
      </c>
      <c r="E12" s="17" t="s">
        <v>15</v>
      </c>
      <c r="F12" s="17" t="s">
        <v>16</v>
      </c>
      <c r="G12" s="17" t="s">
        <v>17</v>
      </c>
      <c r="H12" s="17" t="s">
        <v>40</v>
      </c>
      <c r="I12" s="17" t="s">
        <v>41</v>
      </c>
      <c r="J12" s="18" t="s">
        <v>42</v>
      </c>
      <c r="K12" s="17" t="s">
        <v>21</v>
      </c>
      <c r="L12" s="19">
        <v>10</v>
      </c>
    </row>
    <row r="13" spans="2:12" ht="15">
      <c r="B13" s="20" t="s">
        <v>43</v>
      </c>
      <c r="C13" s="11" t="s">
        <v>44</v>
      </c>
      <c r="D13" s="11" t="s">
        <v>45</v>
      </c>
      <c r="E13" s="11" t="s">
        <v>45</v>
      </c>
      <c r="F13" s="11" t="s">
        <v>46</v>
      </c>
      <c r="G13" s="11" t="s">
        <v>47</v>
      </c>
      <c r="H13" s="11" t="s">
        <v>48</v>
      </c>
      <c r="I13" s="11" t="s">
        <v>49</v>
      </c>
      <c r="J13" s="12" t="s">
        <v>50</v>
      </c>
      <c r="K13" s="11" t="s">
        <v>21</v>
      </c>
      <c r="L13" s="13">
        <v>8</v>
      </c>
    </row>
    <row r="14" spans="2:12" ht="15">
      <c r="B14" s="14" t="s">
        <v>43</v>
      </c>
      <c r="C14" s="1" t="s">
        <v>44</v>
      </c>
      <c r="D14" s="1" t="s">
        <v>45</v>
      </c>
      <c r="E14" s="1" t="s">
        <v>45</v>
      </c>
      <c r="F14" s="1" t="s">
        <v>46</v>
      </c>
      <c r="G14" s="1" t="s">
        <v>47</v>
      </c>
      <c r="H14" s="1" t="s">
        <v>52</v>
      </c>
      <c r="I14" s="1" t="s">
        <v>53</v>
      </c>
      <c r="J14" s="4" t="s">
        <v>54</v>
      </c>
      <c r="K14" s="1" t="s">
        <v>21</v>
      </c>
      <c r="L14" s="15">
        <v>5</v>
      </c>
    </row>
    <row r="15" spans="2:12" ht="15">
      <c r="B15" s="14" t="s">
        <v>43</v>
      </c>
      <c r="C15" s="1" t="s">
        <v>44</v>
      </c>
      <c r="D15" s="1" t="s">
        <v>45</v>
      </c>
      <c r="E15" s="1" t="s">
        <v>45</v>
      </c>
      <c r="F15" s="1" t="s">
        <v>46</v>
      </c>
      <c r="G15" s="1" t="s">
        <v>47</v>
      </c>
      <c r="H15" s="1" t="s">
        <v>55</v>
      </c>
      <c r="I15" s="1" t="s">
        <v>56</v>
      </c>
      <c r="J15" s="4" t="s">
        <v>57</v>
      </c>
      <c r="K15" s="1" t="s">
        <v>21</v>
      </c>
      <c r="L15" s="15">
        <v>1</v>
      </c>
    </row>
    <row r="16" spans="2:12" ht="30.75" thickBot="1">
      <c r="B16" s="16" t="s">
        <v>43</v>
      </c>
      <c r="C16" s="17" t="s">
        <v>44</v>
      </c>
      <c r="D16" s="17" t="s">
        <v>45</v>
      </c>
      <c r="E16" s="17" t="s">
        <v>45</v>
      </c>
      <c r="F16" s="17" t="s">
        <v>46</v>
      </c>
      <c r="G16" s="17" t="s">
        <v>47</v>
      </c>
      <c r="H16" s="17" t="s">
        <v>28</v>
      </c>
      <c r="I16" s="17" t="s">
        <v>29</v>
      </c>
      <c r="J16" s="18" t="s">
        <v>30</v>
      </c>
      <c r="K16" s="17" t="s">
        <v>21</v>
      </c>
      <c r="L16" s="19">
        <v>3</v>
      </c>
    </row>
    <row r="17" spans="2:12" ht="15">
      <c r="B17" s="10" t="s">
        <v>58</v>
      </c>
      <c r="C17" s="11" t="s">
        <v>59</v>
      </c>
      <c r="D17" s="11" t="s">
        <v>60</v>
      </c>
      <c r="E17" s="11" t="s">
        <v>60</v>
      </c>
      <c r="F17" s="11" t="s">
        <v>61</v>
      </c>
      <c r="G17" s="11" t="s">
        <v>62</v>
      </c>
      <c r="H17" s="11" t="s">
        <v>63</v>
      </c>
      <c r="I17" s="11" t="s">
        <v>64</v>
      </c>
      <c r="J17" s="12" t="s">
        <v>65</v>
      </c>
      <c r="K17" s="11" t="s">
        <v>21</v>
      </c>
      <c r="L17" s="13">
        <v>1</v>
      </c>
    </row>
    <row r="18" spans="2:12" ht="15">
      <c r="B18" s="14" t="s">
        <v>58</v>
      </c>
      <c r="C18" s="1" t="s">
        <v>59</v>
      </c>
      <c r="D18" s="1" t="s">
        <v>60</v>
      </c>
      <c r="E18" s="1" t="s">
        <v>60</v>
      </c>
      <c r="F18" s="1" t="s">
        <v>61</v>
      </c>
      <c r="G18" s="1" t="s">
        <v>62</v>
      </c>
      <c r="H18" s="1" t="s">
        <v>66</v>
      </c>
      <c r="I18" s="1" t="s">
        <v>67</v>
      </c>
      <c r="J18" s="4" t="s">
        <v>68</v>
      </c>
      <c r="K18" s="1" t="s">
        <v>21</v>
      </c>
      <c r="L18" s="15">
        <v>3</v>
      </c>
    </row>
    <row r="19" spans="2:12" ht="15">
      <c r="B19" s="14" t="s">
        <v>58</v>
      </c>
      <c r="C19" s="1" t="s">
        <v>59</v>
      </c>
      <c r="D19" s="1" t="s">
        <v>60</v>
      </c>
      <c r="E19" s="1" t="s">
        <v>60</v>
      </c>
      <c r="F19" s="1" t="s">
        <v>61</v>
      </c>
      <c r="G19" s="1" t="s">
        <v>62</v>
      </c>
      <c r="H19" s="1" t="s">
        <v>48</v>
      </c>
      <c r="I19" s="1" t="s">
        <v>49</v>
      </c>
      <c r="J19" s="4" t="s">
        <v>50</v>
      </c>
      <c r="K19" s="1" t="s">
        <v>21</v>
      </c>
      <c r="L19" s="15">
        <v>2</v>
      </c>
    </row>
    <row r="20" spans="2:12" ht="15">
      <c r="B20" s="14" t="s">
        <v>58</v>
      </c>
      <c r="C20" s="1" t="s">
        <v>59</v>
      </c>
      <c r="D20" s="1" t="s">
        <v>60</v>
      </c>
      <c r="E20" s="1" t="s">
        <v>60</v>
      </c>
      <c r="F20" s="1" t="s">
        <v>61</v>
      </c>
      <c r="G20" s="1" t="s">
        <v>62</v>
      </c>
      <c r="H20" s="1" t="s">
        <v>69</v>
      </c>
      <c r="I20" s="1" t="s">
        <v>70</v>
      </c>
      <c r="J20" s="4" t="s">
        <v>71</v>
      </c>
      <c r="K20" s="1" t="s">
        <v>21</v>
      </c>
      <c r="L20" s="15">
        <v>1</v>
      </c>
    </row>
    <row r="21" spans="2:12" ht="15">
      <c r="B21" s="14" t="s">
        <v>58</v>
      </c>
      <c r="C21" s="1" t="s">
        <v>59</v>
      </c>
      <c r="D21" s="1" t="s">
        <v>60</v>
      </c>
      <c r="E21" s="1" t="s">
        <v>60</v>
      </c>
      <c r="F21" s="1" t="s">
        <v>61</v>
      </c>
      <c r="G21" s="1" t="s">
        <v>62</v>
      </c>
      <c r="H21" s="1" t="s">
        <v>72</v>
      </c>
      <c r="I21" s="1" t="s">
        <v>70</v>
      </c>
      <c r="J21" s="4" t="s">
        <v>73</v>
      </c>
      <c r="K21" s="1" t="s">
        <v>21</v>
      </c>
      <c r="L21" s="15">
        <v>1</v>
      </c>
    </row>
    <row r="22" spans="2:12" ht="60">
      <c r="B22" s="14" t="s">
        <v>58</v>
      </c>
      <c r="C22" s="1" t="s">
        <v>59</v>
      </c>
      <c r="D22" s="1" t="s">
        <v>60</v>
      </c>
      <c r="E22" s="1" t="s">
        <v>60</v>
      </c>
      <c r="F22" s="1" t="s">
        <v>61</v>
      </c>
      <c r="G22" s="1" t="s">
        <v>62</v>
      </c>
      <c r="H22" s="1" t="s">
        <v>74</v>
      </c>
      <c r="I22" s="1" t="s">
        <v>75</v>
      </c>
      <c r="J22" s="4" t="s">
        <v>76</v>
      </c>
      <c r="K22" s="1" t="s">
        <v>21</v>
      </c>
      <c r="L22" s="15">
        <v>3</v>
      </c>
    </row>
    <row r="23" spans="2:12" ht="15">
      <c r="B23" s="14" t="s">
        <v>58</v>
      </c>
      <c r="C23" s="1" t="s">
        <v>59</v>
      </c>
      <c r="D23" s="1" t="s">
        <v>60</v>
      </c>
      <c r="E23" s="1" t="s">
        <v>60</v>
      </c>
      <c r="F23" s="1" t="s">
        <v>61</v>
      </c>
      <c r="G23" s="1" t="s">
        <v>62</v>
      </c>
      <c r="H23" s="1" t="s">
        <v>77</v>
      </c>
      <c r="I23" s="1" t="s">
        <v>26</v>
      </c>
      <c r="J23" s="4" t="s">
        <v>78</v>
      </c>
      <c r="K23" s="1" t="s">
        <v>21</v>
      </c>
      <c r="L23" s="15">
        <v>1</v>
      </c>
    </row>
    <row r="24" spans="2:12" ht="15">
      <c r="B24" s="14" t="s">
        <v>58</v>
      </c>
      <c r="C24" s="1" t="s">
        <v>59</v>
      </c>
      <c r="D24" s="1" t="s">
        <v>60</v>
      </c>
      <c r="E24" s="1" t="s">
        <v>60</v>
      </c>
      <c r="F24" s="1" t="s">
        <v>61</v>
      </c>
      <c r="G24" s="1" t="s">
        <v>62</v>
      </c>
      <c r="H24" s="1" t="s">
        <v>18</v>
      </c>
      <c r="I24" s="1" t="s">
        <v>19</v>
      </c>
      <c r="J24" s="4" t="s">
        <v>20</v>
      </c>
      <c r="K24" s="1" t="s">
        <v>21</v>
      </c>
      <c r="L24" s="15">
        <v>1</v>
      </c>
    </row>
    <row r="25" spans="2:12" ht="15">
      <c r="B25" s="14" t="s">
        <v>58</v>
      </c>
      <c r="C25" s="1" t="s">
        <v>59</v>
      </c>
      <c r="D25" s="1" t="s">
        <v>60</v>
      </c>
      <c r="E25" s="1" t="s">
        <v>60</v>
      </c>
      <c r="F25" s="1" t="s">
        <v>61</v>
      </c>
      <c r="G25" s="1" t="s">
        <v>62</v>
      </c>
      <c r="H25" s="1" t="s">
        <v>22</v>
      </c>
      <c r="I25" s="1" t="s">
        <v>23</v>
      </c>
      <c r="J25" s="4" t="s">
        <v>24</v>
      </c>
      <c r="K25" s="1" t="s">
        <v>21</v>
      </c>
      <c r="L25" s="15">
        <v>1</v>
      </c>
    </row>
    <row r="26" spans="2:12" ht="15">
      <c r="B26" s="14" t="s">
        <v>58</v>
      </c>
      <c r="C26" s="1" t="s">
        <v>59</v>
      </c>
      <c r="D26" s="1" t="s">
        <v>60</v>
      </c>
      <c r="E26" s="1" t="s">
        <v>60</v>
      </c>
      <c r="F26" s="1" t="s">
        <v>61</v>
      </c>
      <c r="G26" s="1" t="s">
        <v>62</v>
      </c>
      <c r="H26" s="1" t="s">
        <v>25</v>
      </c>
      <c r="I26" s="1" t="s">
        <v>26</v>
      </c>
      <c r="J26" s="4" t="s">
        <v>27</v>
      </c>
      <c r="K26" s="1" t="s">
        <v>21</v>
      </c>
      <c r="L26" s="15">
        <v>1</v>
      </c>
    </row>
    <row r="27" spans="2:12" ht="30">
      <c r="B27" s="14" t="s">
        <v>58</v>
      </c>
      <c r="C27" s="1" t="s">
        <v>59</v>
      </c>
      <c r="D27" s="1" t="s">
        <v>60</v>
      </c>
      <c r="E27" s="1" t="s">
        <v>60</v>
      </c>
      <c r="F27" s="1" t="s">
        <v>61</v>
      </c>
      <c r="G27" s="1" t="s">
        <v>62</v>
      </c>
      <c r="H27" s="1" t="s">
        <v>79</v>
      </c>
      <c r="I27" s="1" t="s">
        <v>80</v>
      </c>
      <c r="J27" s="4" t="s">
        <v>81</v>
      </c>
      <c r="K27" s="1" t="s">
        <v>21</v>
      </c>
      <c r="L27" s="15">
        <v>1</v>
      </c>
    </row>
    <row r="28" spans="2:12" ht="30">
      <c r="B28" s="14" t="s">
        <v>58</v>
      </c>
      <c r="C28" s="1" t="s">
        <v>59</v>
      </c>
      <c r="D28" s="1" t="s">
        <v>60</v>
      </c>
      <c r="E28" s="1" t="s">
        <v>60</v>
      </c>
      <c r="F28" s="1" t="s">
        <v>61</v>
      </c>
      <c r="G28" s="1" t="s">
        <v>62</v>
      </c>
      <c r="H28" s="1" t="s">
        <v>28</v>
      </c>
      <c r="I28" s="1" t="s">
        <v>29</v>
      </c>
      <c r="J28" s="4" t="s">
        <v>30</v>
      </c>
      <c r="K28" s="1" t="s">
        <v>21</v>
      </c>
      <c r="L28" s="15">
        <v>1</v>
      </c>
    </row>
    <row r="29" spans="2:12" ht="15">
      <c r="B29" s="14" t="s">
        <v>58</v>
      </c>
      <c r="C29" s="1" t="s">
        <v>59</v>
      </c>
      <c r="D29" s="1" t="s">
        <v>60</v>
      </c>
      <c r="E29" s="1" t="s">
        <v>60</v>
      </c>
      <c r="F29" s="1" t="s">
        <v>61</v>
      </c>
      <c r="G29" s="1" t="s">
        <v>62</v>
      </c>
      <c r="H29" s="1" t="s">
        <v>31</v>
      </c>
      <c r="I29" s="1" t="s">
        <v>32</v>
      </c>
      <c r="J29" s="4" t="s">
        <v>33</v>
      </c>
      <c r="K29" s="1" t="s">
        <v>21</v>
      </c>
      <c r="L29" s="15">
        <v>7</v>
      </c>
    </row>
    <row r="30" spans="2:12" ht="30">
      <c r="B30" s="14" t="s">
        <v>58</v>
      </c>
      <c r="C30" s="1" t="s">
        <v>59</v>
      </c>
      <c r="D30" s="1" t="s">
        <v>60</v>
      </c>
      <c r="E30" s="1" t="s">
        <v>60</v>
      </c>
      <c r="F30" s="1" t="s">
        <v>61</v>
      </c>
      <c r="G30" s="1" t="s">
        <v>62</v>
      </c>
      <c r="H30" s="1" t="s">
        <v>82</v>
      </c>
      <c r="I30" s="1" t="s">
        <v>83</v>
      </c>
      <c r="J30" s="4" t="s">
        <v>84</v>
      </c>
      <c r="K30" s="1" t="s">
        <v>21</v>
      </c>
      <c r="L30" s="15">
        <v>2</v>
      </c>
    </row>
    <row r="31" spans="2:12" ht="15">
      <c r="B31" s="14" t="s">
        <v>58</v>
      </c>
      <c r="C31" s="1" t="s">
        <v>59</v>
      </c>
      <c r="D31" s="1" t="s">
        <v>60</v>
      </c>
      <c r="E31" s="1" t="s">
        <v>60</v>
      </c>
      <c r="F31" s="1" t="s">
        <v>61</v>
      </c>
      <c r="G31" s="1" t="s">
        <v>62</v>
      </c>
      <c r="H31" s="1" t="s">
        <v>34</v>
      </c>
      <c r="I31" s="1" t="s">
        <v>35</v>
      </c>
      <c r="J31" s="4" t="s">
        <v>36</v>
      </c>
      <c r="K31" s="1" t="s">
        <v>21</v>
      </c>
      <c r="L31" s="15">
        <v>1</v>
      </c>
    </row>
    <row r="32" spans="2:12" ht="15">
      <c r="B32" s="14" t="s">
        <v>58</v>
      </c>
      <c r="C32" s="1" t="s">
        <v>59</v>
      </c>
      <c r="D32" s="1" t="s">
        <v>60</v>
      </c>
      <c r="E32" s="1" t="s">
        <v>60</v>
      </c>
      <c r="F32" s="1" t="s">
        <v>61</v>
      </c>
      <c r="G32" s="1" t="s">
        <v>62</v>
      </c>
      <c r="H32" s="1" t="s">
        <v>37</v>
      </c>
      <c r="I32" s="1" t="s">
        <v>38</v>
      </c>
      <c r="J32" s="4" t="s">
        <v>39</v>
      </c>
      <c r="K32" s="1" t="s">
        <v>21</v>
      </c>
      <c r="L32" s="15">
        <v>19</v>
      </c>
    </row>
    <row r="33" spans="2:12" ht="15.75" thickBot="1">
      <c r="B33" s="16" t="s">
        <v>58</v>
      </c>
      <c r="C33" s="17" t="s">
        <v>59</v>
      </c>
      <c r="D33" s="17" t="s">
        <v>60</v>
      </c>
      <c r="E33" s="17" t="s">
        <v>60</v>
      </c>
      <c r="F33" s="17" t="s">
        <v>61</v>
      </c>
      <c r="G33" s="17" t="s">
        <v>62</v>
      </c>
      <c r="H33" s="17" t="s">
        <v>40</v>
      </c>
      <c r="I33" s="17" t="s">
        <v>41</v>
      </c>
      <c r="J33" s="18" t="s">
        <v>42</v>
      </c>
      <c r="K33" s="17" t="s">
        <v>21</v>
      </c>
      <c r="L33" s="19">
        <v>15</v>
      </c>
    </row>
    <row r="34" spans="2:12" ht="15.75" thickBot="1">
      <c r="B34" s="26" t="s">
        <v>85</v>
      </c>
      <c r="C34" s="21" t="s">
        <v>86</v>
      </c>
      <c r="D34" s="21" t="s">
        <v>87</v>
      </c>
      <c r="E34" s="21" t="s">
        <v>87</v>
      </c>
      <c r="F34" s="21" t="s">
        <v>88</v>
      </c>
      <c r="G34" s="21" t="s">
        <v>89</v>
      </c>
      <c r="H34" s="21" t="s">
        <v>40</v>
      </c>
      <c r="I34" s="21" t="s">
        <v>41</v>
      </c>
      <c r="J34" s="22" t="s">
        <v>42</v>
      </c>
      <c r="K34" s="21" t="s">
        <v>21</v>
      </c>
      <c r="L34" s="23">
        <v>15</v>
      </c>
    </row>
    <row r="35" spans="2:12" ht="15">
      <c r="B35" s="20" t="s">
        <v>90</v>
      </c>
      <c r="C35" s="11" t="s">
        <v>91</v>
      </c>
      <c r="D35" s="11" t="s">
        <v>92</v>
      </c>
      <c r="E35" s="11" t="s">
        <v>92</v>
      </c>
      <c r="F35" s="11" t="s">
        <v>93</v>
      </c>
      <c r="G35" s="11" t="s">
        <v>94</v>
      </c>
      <c r="H35" s="11" t="s">
        <v>72</v>
      </c>
      <c r="I35" s="11" t="s">
        <v>70</v>
      </c>
      <c r="J35" s="12" t="s">
        <v>73</v>
      </c>
      <c r="K35" s="11" t="s">
        <v>21</v>
      </c>
      <c r="L35" s="13">
        <v>11</v>
      </c>
    </row>
    <row r="36" spans="2:12" ht="15">
      <c r="B36" s="14" t="s">
        <v>90</v>
      </c>
      <c r="C36" s="1" t="s">
        <v>91</v>
      </c>
      <c r="D36" s="1" t="s">
        <v>92</v>
      </c>
      <c r="E36" s="1" t="s">
        <v>92</v>
      </c>
      <c r="F36" s="1" t="s">
        <v>93</v>
      </c>
      <c r="G36" s="1" t="s">
        <v>94</v>
      </c>
      <c r="H36" s="1" t="s">
        <v>40</v>
      </c>
      <c r="I36" s="1" t="s">
        <v>41</v>
      </c>
      <c r="J36" s="4" t="s">
        <v>42</v>
      </c>
      <c r="K36" s="1" t="s">
        <v>21</v>
      </c>
      <c r="L36" s="15">
        <v>2</v>
      </c>
    </row>
    <row r="37" spans="2:12" ht="15">
      <c r="B37" s="14" t="s">
        <v>95</v>
      </c>
      <c r="C37" s="1" t="s">
        <v>96</v>
      </c>
      <c r="D37" s="1" t="s">
        <v>97</v>
      </c>
      <c r="E37" s="1" t="s">
        <v>97</v>
      </c>
      <c r="F37" s="1" t="s">
        <v>98</v>
      </c>
      <c r="G37" s="1" t="s">
        <v>99</v>
      </c>
      <c r="H37" s="1" t="s">
        <v>48</v>
      </c>
      <c r="I37" s="1" t="s">
        <v>49</v>
      </c>
      <c r="J37" s="4" t="s">
        <v>50</v>
      </c>
      <c r="K37" s="1" t="s">
        <v>21</v>
      </c>
      <c r="L37" s="15">
        <v>9</v>
      </c>
    </row>
    <row r="38" spans="2:12" ht="15">
      <c r="B38" s="14" t="s">
        <v>95</v>
      </c>
      <c r="C38" s="1" t="s">
        <v>96</v>
      </c>
      <c r="D38" s="1" t="s">
        <v>97</v>
      </c>
      <c r="E38" s="1" t="s">
        <v>97</v>
      </c>
      <c r="F38" s="1" t="s">
        <v>98</v>
      </c>
      <c r="G38" s="1" t="s">
        <v>99</v>
      </c>
      <c r="H38" s="1" t="s">
        <v>72</v>
      </c>
      <c r="I38" s="1" t="s">
        <v>70</v>
      </c>
      <c r="J38" s="4" t="s">
        <v>73</v>
      </c>
      <c r="K38" s="1" t="s">
        <v>21</v>
      </c>
      <c r="L38" s="15">
        <v>2</v>
      </c>
    </row>
    <row r="39" spans="2:12" ht="15">
      <c r="B39" s="14" t="s">
        <v>95</v>
      </c>
      <c r="C39" s="1" t="s">
        <v>96</v>
      </c>
      <c r="D39" s="1" t="s">
        <v>97</v>
      </c>
      <c r="E39" s="1" t="s">
        <v>97</v>
      </c>
      <c r="F39" s="1" t="s">
        <v>98</v>
      </c>
      <c r="G39" s="1" t="s">
        <v>99</v>
      </c>
      <c r="H39" s="1" t="s">
        <v>55</v>
      </c>
      <c r="I39" s="1" t="s">
        <v>56</v>
      </c>
      <c r="J39" s="4" t="s">
        <v>57</v>
      </c>
      <c r="K39" s="1" t="s">
        <v>21</v>
      </c>
      <c r="L39" s="15">
        <v>1</v>
      </c>
    </row>
    <row r="40" spans="2:12" ht="15">
      <c r="B40" s="14" t="s">
        <v>95</v>
      </c>
      <c r="C40" s="1" t="s">
        <v>96</v>
      </c>
      <c r="D40" s="1" t="s">
        <v>97</v>
      </c>
      <c r="E40" s="1" t="s">
        <v>97</v>
      </c>
      <c r="F40" s="1" t="s">
        <v>98</v>
      </c>
      <c r="G40" s="1" t="s">
        <v>99</v>
      </c>
      <c r="H40" s="1" t="s">
        <v>25</v>
      </c>
      <c r="I40" s="1" t="s">
        <v>26</v>
      </c>
      <c r="J40" s="4" t="s">
        <v>27</v>
      </c>
      <c r="K40" s="1" t="s">
        <v>21</v>
      </c>
      <c r="L40" s="15">
        <v>1</v>
      </c>
    </row>
    <row r="41" spans="2:12" ht="30">
      <c r="B41" s="14" t="s">
        <v>95</v>
      </c>
      <c r="C41" s="1" t="s">
        <v>96</v>
      </c>
      <c r="D41" s="1" t="s">
        <v>97</v>
      </c>
      <c r="E41" s="1" t="s">
        <v>97</v>
      </c>
      <c r="F41" s="1" t="s">
        <v>98</v>
      </c>
      <c r="G41" s="1" t="s">
        <v>99</v>
      </c>
      <c r="H41" s="1" t="s">
        <v>100</v>
      </c>
      <c r="I41" s="1" t="s">
        <v>101</v>
      </c>
      <c r="J41" s="4" t="s">
        <v>102</v>
      </c>
      <c r="K41" s="1" t="s">
        <v>21</v>
      </c>
      <c r="L41" s="15">
        <v>1</v>
      </c>
    </row>
    <row r="42" spans="2:12" ht="15">
      <c r="B42" s="14" t="s">
        <v>95</v>
      </c>
      <c r="C42" s="1" t="s">
        <v>96</v>
      </c>
      <c r="D42" s="1" t="s">
        <v>97</v>
      </c>
      <c r="E42" s="1" t="s">
        <v>97</v>
      </c>
      <c r="F42" s="1" t="s">
        <v>98</v>
      </c>
      <c r="G42" s="1" t="s">
        <v>99</v>
      </c>
      <c r="H42" s="1" t="s">
        <v>40</v>
      </c>
      <c r="I42" s="1" t="s">
        <v>41</v>
      </c>
      <c r="J42" s="4" t="s">
        <v>42</v>
      </c>
      <c r="K42" s="1" t="s">
        <v>21</v>
      </c>
      <c r="L42" s="15">
        <v>26</v>
      </c>
    </row>
    <row r="43" spans="2:12" ht="15">
      <c r="B43" s="14" t="s">
        <v>95</v>
      </c>
      <c r="C43" s="1" t="s">
        <v>96</v>
      </c>
      <c r="D43" s="1" t="s">
        <v>97</v>
      </c>
      <c r="E43" s="1" t="s">
        <v>97</v>
      </c>
      <c r="F43" s="1" t="s">
        <v>98</v>
      </c>
      <c r="G43" s="1" t="s">
        <v>99</v>
      </c>
      <c r="H43" s="1" t="s">
        <v>103</v>
      </c>
      <c r="I43" s="1" t="s">
        <v>104</v>
      </c>
      <c r="J43" s="4" t="s">
        <v>105</v>
      </c>
      <c r="K43" s="1" t="s">
        <v>21</v>
      </c>
      <c r="L43" s="15">
        <v>3</v>
      </c>
    </row>
    <row r="44" spans="2:12" ht="15">
      <c r="B44" s="14" t="s">
        <v>95</v>
      </c>
      <c r="C44" s="1" t="s">
        <v>96</v>
      </c>
      <c r="D44" s="1" t="s">
        <v>97</v>
      </c>
      <c r="E44" s="1" t="s">
        <v>97</v>
      </c>
      <c r="F44" s="1" t="s">
        <v>98</v>
      </c>
      <c r="G44" s="1" t="s">
        <v>99</v>
      </c>
      <c r="H44" s="1" t="s">
        <v>106</v>
      </c>
      <c r="I44" s="1" t="s">
        <v>107</v>
      </c>
      <c r="J44" s="4" t="s">
        <v>108</v>
      </c>
      <c r="K44" s="1" t="s">
        <v>21</v>
      </c>
      <c r="L44" s="15">
        <v>3</v>
      </c>
    </row>
    <row r="45" spans="2:12" ht="30">
      <c r="B45" s="14" t="s">
        <v>95</v>
      </c>
      <c r="C45" s="1" t="s">
        <v>96</v>
      </c>
      <c r="D45" s="1" t="s">
        <v>97</v>
      </c>
      <c r="E45" s="1" t="s">
        <v>97</v>
      </c>
      <c r="F45" s="1" t="s">
        <v>98</v>
      </c>
      <c r="G45" s="1" t="s">
        <v>99</v>
      </c>
      <c r="H45" s="1" t="s">
        <v>109</v>
      </c>
      <c r="I45" s="1" t="s">
        <v>26</v>
      </c>
      <c r="J45" s="4" t="s">
        <v>110</v>
      </c>
      <c r="K45" s="1" t="s">
        <v>21</v>
      </c>
      <c r="L45" s="15">
        <v>3</v>
      </c>
    </row>
    <row r="46" spans="2:12" ht="30">
      <c r="B46" s="14" t="s">
        <v>95</v>
      </c>
      <c r="C46" s="1" t="s">
        <v>96</v>
      </c>
      <c r="D46" s="1" t="s">
        <v>97</v>
      </c>
      <c r="E46" s="1" t="s">
        <v>97</v>
      </c>
      <c r="F46" s="1" t="s">
        <v>98</v>
      </c>
      <c r="G46" s="1" t="s">
        <v>99</v>
      </c>
      <c r="H46" s="1" t="s">
        <v>111</v>
      </c>
      <c r="I46" s="1" t="s">
        <v>112</v>
      </c>
      <c r="J46" s="4" t="s">
        <v>113</v>
      </c>
      <c r="K46" s="1" t="s">
        <v>21</v>
      </c>
      <c r="L46" s="15">
        <v>2</v>
      </c>
    </row>
    <row r="47" spans="2:12" ht="15.75" thickBot="1">
      <c r="B47" s="16" t="s">
        <v>95</v>
      </c>
      <c r="C47" s="17" t="s">
        <v>96</v>
      </c>
      <c r="D47" s="17" t="s">
        <v>97</v>
      </c>
      <c r="E47" s="17" t="s">
        <v>97</v>
      </c>
      <c r="F47" s="17" t="s">
        <v>98</v>
      </c>
      <c r="G47" s="17" t="s">
        <v>99</v>
      </c>
      <c r="H47" s="17" t="s">
        <v>281</v>
      </c>
      <c r="I47" s="17" t="s">
        <v>282</v>
      </c>
      <c r="J47" s="18" t="s">
        <v>51</v>
      </c>
      <c r="K47" s="24">
        <v>21</v>
      </c>
      <c r="L47" s="25"/>
    </row>
    <row r="48" spans="2:12" ht="15">
      <c r="B48" s="20" t="s">
        <v>114</v>
      </c>
      <c r="C48" s="11" t="s">
        <v>115</v>
      </c>
      <c r="D48" s="11" t="s">
        <v>116</v>
      </c>
      <c r="E48" s="11" t="s">
        <v>116</v>
      </c>
      <c r="F48" s="11" t="s">
        <v>117</v>
      </c>
      <c r="G48" s="11" t="s">
        <v>118</v>
      </c>
      <c r="H48" s="11" t="s">
        <v>48</v>
      </c>
      <c r="I48" s="11" t="s">
        <v>49</v>
      </c>
      <c r="J48" s="12" t="s">
        <v>50</v>
      </c>
      <c r="K48" s="11" t="s">
        <v>21</v>
      </c>
      <c r="L48" s="13">
        <v>3</v>
      </c>
    </row>
    <row r="49" spans="2:12" ht="15">
      <c r="B49" s="14" t="s">
        <v>114</v>
      </c>
      <c r="C49" s="1" t="s">
        <v>115</v>
      </c>
      <c r="D49" s="1" t="s">
        <v>116</v>
      </c>
      <c r="E49" s="1" t="s">
        <v>116</v>
      </c>
      <c r="F49" s="1" t="s">
        <v>117</v>
      </c>
      <c r="G49" s="1" t="s">
        <v>118</v>
      </c>
      <c r="H49" s="1" t="s">
        <v>119</v>
      </c>
      <c r="I49" s="1" t="s">
        <v>70</v>
      </c>
      <c r="J49" s="4" t="s">
        <v>120</v>
      </c>
      <c r="K49" s="1" t="s">
        <v>21</v>
      </c>
      <c r="L49" s="15">
        <v>1</v>
      </c>
    </row>
    <row r="50" spans="2:12" ht="15">
      <c r="B50" s="14" t="s">
        <v>114</v>
      </c>
      <c r="C50" s="1" t="s">
        <v>115</v>
      </c>
      <c r="D50" s="1" t="s">
        <v>116</v>
      </c>
      <c r="E50" s="1" t="s">
        <v>116</v>
      </c>
      <c r="F50" s="1" t="s">
        <v>117</v>
      </c>
      <c r="G50" s="1" t="s">
        <v>118</v>
      </c>
      <c r="H50" s="1" t="s">
        <v>18</v>
      </c>
      <c r="I50" s="1" t="s">
        <v>19</v>
      </c>
      <c r="J50" s="4" t="s">
        <v>20</v>
      </c>
      <c r="K50" s="1" t="s">
        <v>21</v>
      </c>
      <c r="L50" s="15">
        <v>3</v>
      </c>
    </row>
    <row r="51" spans="2:12" ht="15">
      <c r="B51" s="14" t="s">
        <v>114</v>
      </c>
      <c r="C51" s="1" t="s">
        <v>115</v>
      </c>
      <c r="D51" s="1" t="s">
        <v>116</v>
      </c>
      <c r="E51" s="1" t="s">
        <v>116</v>
      </c>
      <c r="F51" s="1" t="s">
        <v>117</v>
      </c>
      <c r="G51" s="1" t="s">
        <v>118</v>
      </c>
      <c r="H51" s="1" t="s">
        <v>22</v>
      </c>
      <c r="I51" s="1" t="s">
        <v>23</v>
      </c>
      <c r="J51" s="4" t="s">
        <v>24</v>
      </c>
      <c r="K51" s="1" t="s">
        <v>21</v>
      </c>
      <c r="L51" s="15">
        <v>1</v>
      </c>
    </row>
    <row r="52" spans="2:12" ht="15">
      <c r="B52" s="14" t="s">
        <v>114</v>
      </c>
      <c r="C52" s="1" t="s">
        <v>115</v>
      </c>
      <c r="D52" s="1" t="s">
        <v>116</v>
      </c>
      <c r="E52" s="1" t="s">
        <v>116</v>
      </c>
      <c r="F52" s="1" t="s">
        <v>117</v>
      </c>
      <c r="G52" s="1" t="s">
        <v>118</v>
      </c>
      <c r="H52" s="1" t="s">
        <v>25</v>
      </c>
      <c r="I52" s="1" t="s">
        <v>26</v>
      </c>
      <c r="J52" s="4" t="s">
        <v>27</v>
      </c>
      <c r="K52" s="1" t="s">
        <v>21</v>
      </c>
      <c r="L52" s="15">
        <v>1</v>
      </c>
    </row>
    <row r="53" spans="2:12" ht="30">
      <c r="B53" s="14" t="s">
        <v>114</v>
      </c>
      <c r="C53" s="1" t="s">
        <v>115</v>
      </c>
      <c r="D53" s="1" t="s">
        <v>116</v>
      </c>
      <c r="E53" s="1" t="s">
        <v>116</v>
      </c>
      <c r="F53" s="1" t="s">
        <v>117</v>
      </c>
      <c r="G53" s="1" t="s">
        <v>118</v>
      </c>
      <c r="H53" s="1" t="s">
        <v>79</v>
      </c>
      <c r="I53" s="1" t="s">
        <v>80</v>
      </c>
      <c r="J53" s="4" t="s">
        <v>81</v>
      </c>
      <c r="K53" s="1" t="s">
        <v>21</v>
      </c>
      <c r="L53" s="15">
        <v>3</v>
      </c>
    </row>
    <row r="54" spans="2:12" ht="15">
      <c r="B54" s="14" t="s">
        <v>114</v>
      </c>
      <c r="C54" s="1" t="s">
        <v>115</v>
      </c>
      <c r="D54" s="1" t="s">
        <v>116</v>
      </c>
      <c r="E54" s="1" t="s">
        <v>116</v>
      </c>
      <c r="F54" s="1" t="s">
        <v>117</v>
      </c>
      <c r="G54" s="1" t="s">
        <v>118</v>
      </c>
      <c r="H54" s="1" t="s">
        <v>31</v>
      </c>
      <c r="I54" s="1" t="s">
        <v>32</v>
      </c>
      <c r="J54" s="4" t="s">
        <v>33</v>
      </c>
      <c r="K54" s="1" t="s">
        <v>21</v>
      </c>
      <c r="L54" s="15">
        <v>3</v>
      </c>
    </row>
    <row r="55" spans="2:12" ht="15">
      <c r="B55" s="14" t="s">
        <v>114</v>
      </c>
      <c r="C55" s="1" t="s">
        <v>115</v>
      </c>
      <c r="D55" s="1" t="s">
        <v>116</v>
      </c>
      <c r="E55" s="1" t="s">
        <v>116</v>
      </c>
      <c r="F55" s="1" t="s">
        <v>117</v>
      </c>
      <c r="G55" s="1" t="s">
        <v>118</v>
      </c>
      <c r="H55" s="1" t="s">
        <v>34</v>
      </c>
      <c r="I55" s="1" t="s">
        <v>35</v>
      </c>
      <c r="J55" s="4" t="s">
        <v>36</v>
      </c>
      <c r="K55" s="1" t="s">
        <v>21</v>
      </c>
      <c r="L55" s="15">
        <v>1</v>
      </c>
    </row>
    <row r="56" spans="2:12" ht="15">
      <c r="B56" s="14" t="s">
        <v>114</v>
      </c>
      <c r="C56" s="1" t="s">
        <v>115</v>
      </c>
      <c r="D56" s="1" t="s">
        <v>116</v>
      </c>
      <c r="E56" s="1" t="s">
        <v>116</v>
      </c>
      <c r="F56" s="1" t="s">
        <v>117</v>
      </c>
      <c r="G56" s="1" t="s">
        <v>118</v>
      </c>
      <c r="H56" s="1" t="s">
        <v>37</v>
      </c>
      <c r="I56" s="1" t="s">
        <v>38</v>
      </c>
      <c r="J56" s="4" t="s">
        <v>39</v>
      </c>
      <c r="K56" s="1" t="s">
        <v>21</v>
      </c>
      <c r="L56" s="15">
        <v>4</v>
      </c>
    </row>
    <row r="57" spans="2:12" ht="15">
      <c r="B57" s="14" t="s">
        <v>114</v>
      </c>
      <c r="C57" s="1" t="s">
        <v>115</v>
      </c>
      <c r="D57" s="1" t="s">
        <v>116</v>
      </c>
      <c r="E57" s="1" t="s">
        <v>116</v>
      </c>
      <c r="F57" s="1" t="s">
        <v>117</v>
      </c>
      <c r="G57" s="1" t="s">
        <v>118</v>
      </c>
      <c r="H57" s="1" t="s">
        <v>40</v>
      </c>
      <c r="I57" s="1" t="s">
        <v>41</v>
      </c>
      <c r="J57" s="4" t="s">
        <v>42</v>
      </c>
      <c r="K57" s="1" t="s">
        <v>21</v>
      </c>
      <c r="L57" s="15">
        <v>8</v>
      </c>
    </row>
    <row r="58" spans="2:12" ht="15.75" thickBot="1">
      <c r="B58" s="16" t="s">
        <v>114</v>
      </c>
      <c r="C58" s="17" t="s">
        <v>115</v>
      </c>
      <c r="D58" s="17" t="s">
        <v>116</v>
      </c>
      <c r="E58" s="17" t="s">
        <v>116</v>
      </c>
      <c r="F58" s="17" t="s">
        <v>117</v>
      </c>
      <c r="G58" s="17" t="s">
        <v>118</v>
      </c>
      <c r="H58" s="17" t="s">
        <v>103</v>
      </c>
      <c r="I58" s="17" t="s">
        <v>104</v>
      </c>
      <c r="J58" s="18" t="s">
        <v>105</v>
      </c>
      <c r="K58" s="17" t="s">
        <v>21</v>
      </c>
      <c r="L58" s="19">
        <v>1</v>
      </c>
    </row>
    <row r="59" spans="2:12" ht="15">
      <c r="B59" s="20" t="s">
        <v>121</v>
      </c>
      <c r="C59" s="11" t="s">
        <v>122</v>
      </c>
      <c r="D59" s="11" t="s">
        <v>123</v>
      </c>
      <c r="E59" s="11" t="s">
        <v>123</v>
      </c>
      <c r="F59" s="11" t="s">
        <v>124</v>
      </c>
      <c r="G59" s="11" t="s">
        <v>125</v>
      </c>
      <c r="H59" s="11" t="s">
        <v>63</v>
      </c>
      <c r="I59" s="11" t="s">
        <v>64</v>
      </c>
      <c r="J59" s="12" t="s">
        <v>65</v>
      </c>
      <c r="K59" s="11" t="s">
        <v>21</v>
      </c>
      <c r="L59" s="13">
        <v>1</v>
      </c>
    </row>
    <row r="60" spans="2:12" ht="30">
      <c r="B60" s="14" t="s">
        <v>121</v>
      </c>
      <c r="C60" s="1" t="s">
        <v>122</v>
      </c>
      <c r="D60" s="1" t="s">
        <v>123</v>
      </c>
      <c r="E60" s="1" t="s">
        <v>123</v>
      </c>
      <c r="F60" s="1" t="s">
        <v>124</v>
      </c>
      <c r="G60" s="1" t="s">
        <v>125</v>
      </c>
      <c r="H60" s="1" t="s">
        <v>126</v>
      </c>
      <c r="I60" s="1" t="s">
        <v>127</v>
      </c>
      <c r="J60" s="4" t="s">
        <v>128</v>
      </c>
      <c r="K60" s="1" t="s">
        <v>21</v>
      </c>
      <c r="L60" s="15">
        <v>1</v>
      </c>
    </row>
    <row r="61" spans="2:12" ht="15">
      <c r="B61" s="14" t="s">
        <v>121</v>
      </c>
      <c r="C61" s="1" t="s">
        <v>122</v>
      </c>
      <c r="D61" s="1" t="s">
        <v>123</v>
      </c>
      <c r="E61" s="1" t="s">
        <v>123</v>
      </c>
      <c r="F61" s="1" t="s">
        <v>124</v>
      </c>
      <c r="G61" s="1" t="s">
        <v>125</v>
      </c>
      <c r="H61" s="1" t="s">
        <v>66</v>
      </c>
      <c r="I61" s="1" t="s">
        <v>67</v>
      </c>
      <c r="J61" s="4" t="s">
        <v>68</v>
      </c>
      <c r="K61" s="1" t="s">
        <v>21</v>
      </c>
      <c r="L61" s="15">
        <v>1</v>
      </c>
    </row>
    <row r="62" spans="2:12" ht="60">
      <c r="B62" s="14" t="s">
        <v>121</v>
      </c>
      <c r="C62" s="1" t="s">
        <v>122</v>
      </c>
      <c r="D62" s="1" t="s">
        <v>123</v>
      </c>
      <c r="E62" s="1" t="s">
        <v>123</v>
      </c>
      <c r="F62" s="1" t="s">
        <v>124</v>
      </c>
      <c r="G62" s="1" t="s">
        <v>125</v>
      </c>
      <c r="H62" s="1" t="s">
        <v>74</v>
      </c>
      <c r="I62" s="1" t="s">
        <v>75</v>
      </c>
      <c r="J62" s="4" t="s">
        <v>76</v>
      </c>
      <c r="K62" s="1" t="s">
        <v>21</v>
      </c>
      <c r="L62" s="15">
        <v>3</v>
      </c>
    </row>
    <row r="63" spans="2:12" ht="15">
      <c r="B63" s="14" t="s">
        <v>121</v>
      </c>
      <c r="C63" s="1" t="s">
        <v>122</v>
      </c>
      <c r="D63" s="1" t="s">
        <v>123</v>
      </c>
      <c r="E63" s="1" t="s">
        <v>123</v>
      </c>
      <c r="F63" s="1" t="s">
        <v>124</v>
      </c>
      <c r="G63" s="1" t="s">
        <v>125</v>
      </c>
      <c r="H63" s="1" t="s">
        <v>22</v>
      </c>
      <c r="I63" s="1" t="s">
        <v>23</v>
      </c>
      <c r="J63" s="4" t="s">
        <v>24</v>
      </c>
      <c r="K63" s="1" t="s">
        <v>21</v>
      </c>
      <c r="L63" s="15">
        <v>1</v>
      </c>
    </row>
    <row r="64" spans="2:12" ht="15">
      <c r="B64" s="14" t="s">
        <v>121</v>
      </c>
      <c r="C64" s="1" t="s">
        <v>122</v>
      </c>
      <c r="D64" s="1" t="s">
        <v>123</v>
      </c>
      <c r="E64" s="1" t="s">
        <v>123</v>
      </c>
      <c r="F64" s="1" t="s">
        <v>124</v>
      </c>
      <c r="G64" s="1" t="s">
        <v>125</v>
      </c>
      <c r="H64" s="1" t="s">
        <v>25</v>
      </c>
      <c r="I64" s="1" t="s">
        <v>26</v>
      </c>
      <c r="J64" s="4" t="s">
        <v>27</v>
      </c>
      <c r="K64" s="1" t="s">
        <v>21</v>
      </c>
      <c r="L64" s="15">
        <v>1</v>
      </c>
    </row>
    <row r="65" spans="2:12" ht="45">
      <c r="B65" s="14" t="s">
        <v>121</v>
      </c>
      <c r="C65" s="1" t="s">
        <v>122</v>
      </c>
      <c r="D65" s="1" t="s">
        <v>123</v>
      </c>
      <c r="E65" s="1" t="s">
        <v>123</v>
      </c>
      <c r="F65" s="1" t="s">
        <v>124</v>
      </c>
      <c r="G65" s="1" t="s">
        <v>125</v>
      </c>
      <c r="H65" s="1" t="s">
        <v>129</v>
      </c>
      <c r="I65" s="1" t="s">
        <v>101</v>
      </c>
      <c r="J65" s="4" t="s">
        <v>130</v>
      </c>
      <c r="K65" s="1" t="s">
        <v>21</v>
      </c>
      <c r="L65" s="15">
        <v>1</v>
      </c>
    </row>
    <row r="66" spans="2:12" ht="45">
      <c r="B66" s="14" t="s">
        <v>121</v>
      </c>
      <c r="C66" s="1" t="s">
        <v>122</v>
      </c>
      <c r="D66" s="1" t="s">
        <v>123</v>
      </c>
      <c r="E66" s="1" t="s">
        <v>123</v>
      </c>
      <c r="F66" s="1" t="s">
        <v>124</v>
      </c>
      <c r="G66" s="1" t="s">
        <v>125</v>
      </c>
      <c r="H66" s="1" t="s">
        <v>131</v>
      </c>
      <c r="I66" s="1" t="s">
        <v>80</v>
      </c>
      <c r="J66" s="4" t="s">
        <v>132</v>
      </c>
      <c r="K66" s="1" t="s">
        <v>21</v>
      </c>
      <c r="L66" s="15">
        <v>1</v>
      </c>
    </row>
    <row r="67" spans="2:12" ht="30">
      <c r="B67" s="14" t="s">
        <v>121</v>
      </c>
      <c r="C67" s="1" t="s">
        <v>122</v>
      </c>
      <c r="D67" s="1" t="s">
        <v>123</v>
      </c>
      <c r="E67" s="1" t="s">
        <v>123</v>
      </c>
      <c r="F67" s="1" t="s">
        <v>124</v>
      </c>
      <c r="G67" s="1" t="s">
        <v>125</v>
      </c>
      <c r="H67" s="1" t="s">
        <v>79</v>
      </c>
      <c r="I67" s="1" t="s">
        <v>80</v>
      </c>
      <c r="J67" s="4" t="s">
        <v>81</v>
      </c>
      <c r="K67" s="1" t="s">
        <v>21</v>
      </c>
      <c r="L67" s="15">
        <v>1</v>
      </c>
    </row>
    <row r="68" spans="2:12" ht="15.75" thickBot="1">
      <c r="B68" s="16" t="s">
        <v>121</v>
      </c>
      <c r="C68" s="17" t="s">
        <v>122</v>
      </c>
      <c r="D68" s="17" t="s">
        <v>123</v>
      </c>
      <c r="E68" s="17" t="s">
        <v>123</v>
      </c>
      <c r="F68" s="17" t="s">
        <v>124</v>
      </c>
      <c r="G68" s="17" t="s">
        <v>125</v>
      </c>
      <c r="H68" s="17" t="s">
        <v>40</v>
      </c>
      <c r="I68" s="17" t="s">
        <v>41</v>
      </c>
      <c r="J68" s="18" t="s">
        <v>42</v>
      </c>
      <c r="K68" s="17" t="s">
        <v>21</v>
      </c>
      <c r="L68" s="19">
        <v>11</v>
      </c>
    </row>
    <row r="69" spans="2:12" ht="15">
      <c r="B69" s="20" t="s">
        <v>133</v>
      </c>
      <c r="C69" s="11" t="s">
        <v>134</v>
      </c>
      <c r="D69" s="11" t="s">
        <v>135</v>
      </c>
      <c r="E69" s="11" t="s">
        <v>135</v>
      </c>
      <c r="F69" s="11" t="s">
        <v>136</v>
      </c>
      <c r="G69" s="11" t="s">
        <v>137</v>
      </c>
      <c r="H69" s="11" t="s">
        <v>138</v>
      </c>
      <c r="I69" s="11" t="s">
        <v>139</v>
      </c>
      <c r="J69" s="12" t="s">
        <v>140</v>
      </c>
      <c r="K69" s="11" t="s">
        <v>21</v>
      </c>
      <c r="L69" s="13">
        <v>4</v>
      </c>
    </row>
    <row r="70" spans="2:12" ht="15">
      <c r="B70" s="14" t="s">
        <v>133</v>
      </c>
      <c r="C70" s="1" t="s">
        <v>134</v>
      </c>
      <c r="D70" s="1" t="s">
        <v>135</v>
      </c>
      <c r="E70" s="1" t="s">
        <v>135</v>
      </c>
      <c r="F70" s="1" t="s">
        <v>136</v>
      </c>
      <c r="G70" s="1" t="s">
        <v>137</v>
      </c>
      <c r="H70" s="1" t="s">
        <v>141</v>
      </c>
      <c r="I70" s="1" t="s">
        <v>70</v>
      </c>
      <c r="J70" s="4" t="s">
        <v>142</v>
      </c>
      <c r="K70" s="1" t="s">
        <v>21</v>
      </c>
      <c r="L70" s="15">
        <v>1</v>
      </c>
    </row>
    <row r="71" spans="2:12" ht="15.75" thickBot="1">
      <c r="B71" s="16" t="s">
        <v>133</v>
      </c>
      <c r="C71" s="17" t="s">
        <v>134</v>
      </c>
      <c r="D71" s="17" t="s">
        <v>135</v>
      </c>
      <c r="E71" s="17" t="s">
        <v>135</v>
      </c>
      <c r="F71" s="17" t="s">
        <v>136</v>
      </c>
      <c r="G71" s="17" t="s">
        <v>137</v>
      </c>
      <c r="H71" s="17" t="s">
        <v>143</v>
      </c>
      <c r="I71" s="17" t="s">
        <v>70</v>
      </c>
      <c r="J71" s="18" t="s">
        <v>144</v>
      </c>
      <c r="K71" s="17" t="s">
        <v>21</v>
      </c>
      <c r="L71" s="19">
        <v>1</v>
      </c>
    </row>
    <row r="72" spans="2:12" ht="60.75" thickBot="1">
      <c r="B72" s="26" t="s">
        <v>145</v>
      </c>
      <c r="C72" s="21" t="s">
        <v>146</v>
      </c>
      <c r="D72" s="21" t="s">
        <v>147</v>
      </c>
      <c r="E72" s="21" t="s">
        <v>147</v>
      </c>
      <c r="F72" s="21" t="s">
        <v>148</v>
      </c>
      <c r="G72" s="21" t="s">
        <v>149</v>
      </c>
      <c r="H72" s="21" t="s">
        <v>74</v>
      </c>
      <c r="I72" s="21" t="s">
        <v>75</v>
      </c>
      <c r="J72" s="22" t="s">
        <v>76</v>
      </c>
      <c r="K72" s="21" t="s">
        <v>21</v>
      </c>
      <c r="L72" s="23">
        <v>10</v>
      </c>
    </row>
    <row r="73" spans="2:12" ht="15">
      <c r="B73" s="20" t="s">
        <v>150</v>
      </c>
      <c r="C73" s="11" t="s">
        <v>151</v>
      </c>
      <c r="D73" s="11" t="s">
        <v>152</v>
      </c>
      <c r="E73" s="11" t="s">
        <v>152</v>
      </c>
      <c r="F73" s="11" t="s">
        <v>153</v>
      </c>
      <c r="G73" s="11" t="s">
        <v>154</v>
      </c>
      <c r="H73" s="11" t="s">
        <v>155</v>
      </c>
      <c r="I73" s="11" t="s">
        <v>156</v>
      </c>
      <c r="J73" s="12" t="s">
        <v>157</v>
      </c>
      <c r="K73" s="11" t="s">
        <v>21</v>
      </c>
      <c r="L73" s="13">
        <v>5</v>
      </c>
    </row>
    <row r="74" spans="2:12" ht="15">
      <c r="B74" s="14" t="s">
        <v>150</v>
      </c>
      <c r="C74" s="1" t="s">
        <v>151</v>
      </c>
      <c r="D74" s="1" t="s">
        <v>152</v>
      </c>
      <c r="E74" s="1" t="s">
        <v>152</v>
      </c>
      <c r="F74" s="1" t="s">
        <v>153</v>
      </c>
      <c r="G74" s="1" t="s">
        <v>154</v>
      </c>
      <c r="H74" s="1" t="s">
        <v>22</v>
      </c>
      <c r="I74" s="1" t="s">
        <v>23</v>
      </c>
      <c r="J74" s="4" t="s">
        <v>24</v>
      </c>
      <c r="K74" s="1" t="s">
        <v>21</v>
      </c>
      <c r="L74" s="15">
        <v>2</v>
      </c>
    </row>
    <row r="75" spans="2:12" ht="15.75" thickBot="1">
      <c r="B75" s="16" t="s">
        <v>150</v>
      </c>
      <c r="C75" s="17" t="s">
        <v>151</v>
      </c>
      <c r="D75" s="17" t="s">
        <v>152</v>
      </c>
      <c r="E75" s="17" t="s">
        <v>152</v>
      </c>
      <c r="F75" s="17" t="s">
        <v>153</v>
      </c>
      <c r="G75" s="17" t="s">
        <v>154</v>
      </c>
      <c r="H75" s="17" t="s">
        <v>34</v>
      </c>
      <c r="I75" s="17" t="s">
        <v>35</v>
      </c>
      <c r="J75" s="18" t="s">
        <v>36</v>
      </c>
      <c r="K75" s="17" t="s">
        <v>21</v>
      </c>
      <c r="L75" s="19">
        <v>2</v>
      </c>
    </row>
    <row r="76" spans="2:12" ht="30.75" thickBot="1">
      <c r="B76" s="26" t="s">
        <v>158</v>
      </c>
      <c r="C76" s="21" t="s">
        <v>159</v>
      </c>
      <c r="D76" s="21" t="s">
        <v>160</v>
      </c>
      <c r="E76" s="21" t="s">
        <v>161</v>
      </c>
      <c r="F76" s="21" t="s">
        <v>162</v>
      </c>
      <c r="G76" s="21" t="s">
        <v>163</v>
      </c>
      <c r="H76" s="21" t="s">
        <v>164</v>
      </c>
      <c r="I76" s="21" t="s">
        <v>165</v>
      </c>
      <c r="J76" s="22" t="s">
        <v>166</v>
      </c>
      <c r="K76" s="21" t="s">
        <v>21</v>
      </c>
      <c r="L76" s="23">
        <v>2</v>
      </c>
    </row>
    <row r="77" spans="2:12" ht="15.75" thickBot="1">
      <c r="B77" s="26" t="s">
        <v>167</v>
      </c>
      <c r="C77" s="21" t="s">
        <v>168</v>
      </c>
      <c r="D77" s="21" t="s">
        <v>169</v>
      </c>
      <c r="E77" s="21" t="s">
        <v>169</v>
      </c>
      <c r="F77" s="21" t="s">
        <v>170</v>
      </c>
      <c r="G77" s="21" t="s">
        <v>171</v>
      </c>
      <c r="H77" s="21" t="s">
        <v>18</v>
      </c>
      <c r="I77" s="21" t="s">
        <v>19</v>
      </c>
      <c r="J77" s="22" t="s">
        <v>20</v>
      </c>
      <c r="K77" s="21" t="s">
        <v>21</v>
      </c>
      <c r="L77" s="23">
        <v>2</v>
      </c>
    </row>
    <row r="78" spans="2:12" ht="15">
      <c r="B78" s="20" t="s">
        <v>172</v>
      </c>
      <c r="C78" s="11" t="s">
        <v>173</v>
      </c>
      <c r="D78" s="11" t="s">
        <v>174</v>
      </c>
      <c r="E78" s="11" t="s">
        <v>174</v>
      </c>
      <c r="F78" s="11" t="s">
        <v>175</v>
      </c>
      <c r="G78" s="11" t="s">
        <v>176</v>
      </c>
      <c r="H78" s="11" t="s">
        <v>141</v>
      </c>
      <c r="I78" s="11" t="s">
        <v>70</v>
      </c>
      <c r="J78" s="12" t="s">
        <v>142</v>
      </c>
      <c r="K78" s="11" t="s">
        <v>21</v>
      </c>
      <c r="L78" s="13">
        <v>1</v>
      </c>
    </row>
    <row r="79" spans="2:12" ht="15">
      <c r="B79" s="14" t="s">
        <v>172</v>
      </c>
      <c r="C79" s="1" t="s">
        <v>173</v>
      </c>
      <c r="D79" s="1" t="s">
        <v>174</v>
      </c>
      <c r="E79" s="1" t="s">
        <v>174</v>
      </c>
      <c r="F79" s="1" t="s">
        <v>175</v>
      </c>
      <c r="G79" s="1" t="s">
        <v>176</v>
      </c>
      <c r="H79" s="1" t="s">
        <v>18</v>
      </c>
      <c r="I79" s="1" t="s">
        <v>19</v>
      </c>
      <c r="J79" s="4" t="s">
        <v>20</v>
      </c>
      <c r="K79" s="1" t="s">
        <v>21</v>
      </c>
      <c r="L79" s="15">
        <v>3</v>
      </c>
    </row>
    <row r="80" spans="2:12" ht="15">
      <c r="B80" s="14" t="s">
        <v>172</v>
      </c>
      <c r="C80" s="1" t="s">
        <v>173</v>
      </c>
      <c r="D80" s="1" t="s">
        <v>174</v>
      </c>
      <c r="E80" s="1" t="s">
        <v>174</v>
      </c>
      <c r="F80" s="1" t="s">
        <v>175</v>
      </c>
      <c r="G80" s="1" t="s">
        <v>176</v>
      </c>
      <c r="H80" s="1" t="s">
        <v>25</v>
      </c>
      <c r="I80" s="1" t="s">
        <v>26</v>
      </c>
      <c r="J80" s="4" t="s">
        <v>27</v>
      </c>
      <c r="K80" s="1" t="s">
        <v>21</v>
      </c>
      <c r="L80" s="15">
        <v>1</v>
      </c>
    </row>
    <row r="81" spans="2:12" ht="45">
      <c r="B81" s="14" t="s">
        <v>172</v>
      </c>
      <c r="C81" s="1" t="s">
        <v>173</v>
      </c>
      <c r="D81" s="1" t="s">
        <v>174</v>
      </c>
      <c r="E81" s="1" t="s">
        <v>174</v>
      </c>
      <c r="F81" s="1" t="s">
        <v>175</v>
      </c>
      <c r="G81" s="1" t="s">
        <v>176</v>
      </c>
      <c r="H81" s="1" t="s">
        <v>131</v>
      </c>
      <c r="I81" s="1" t="s">
        <v>80</v>
      </c>
      <c r="J81" s="4" t="s">
        <v>132</v>
      </c>
      <c r="K81" s="1" t="s">
        <v>21</v>
      </c>
      <c r="L81" s="15">
        <v>6</v>
      </c>
    </row>
    <row r="82" spans="2:12" ht="30">
      <c r="B82" s="14" t="s">
        <v>172</v>
      </c>
      <c r="C82" s="1" t="s">
        <v>173</v>
      </c>
      <c r="D82" s="1" t="s">
        <v>174</v>
      </c>
      <c r="E82" s="1" t="s">
        <v>174</v>
      </c>
      <c r="F82" s="1" t="s">
        <v>175</v>
      </c>
      <c r="G82" s="1" t="s">
        <v>176</v>
      </c>
      <c r="H82" s="1" t="s">
        <v>79</v>
      </c>
      <c r="I82" s="1" t="s">
        <v>80</v>
      </c>
      <c r="J82" s="4" t="s">
        <v>81</v>
      </c>
      <c r="K82" s="1" t="s">
        <v>21</v>
      </c>
      <c r="L82" s="15">
        <v>2</v>
      </c>
    </row>
    <row r="83" spans="2:12" ht="30">
      <c r="B83" s="14" t="s">
        <v>172</v>
      </c>
      <c r="C83" s="1" t="s">
        <v>173</v>
      </c>
      <c r="D83" s="1" t="s">
        <v>174</v>
      </c>
      <c r="E83" s="1" t="s">
        <v>174</v>
      </c>
      <c r="F83" s="1" t="s">
        <v>175</v>
      </c>
      <c r="G83" s="1" t="s">
        <v>176</v>
      </c>
      <c r="H83" s="1" t="s">
        <v>28</v>
      </c>
      <c r="I83" s="1" t="s">
        <v>29</v>
      </c>
      <c r="J83" s="4" t="s">
        <v>30</v>
      </c>
      <c r="K83" s="1" t="s">
        <v>21</v>
      </c>
      <c r="L83" s="15">
        <v>3</v>
      </c>
    </row>
    <row r="84" spans="2:12" ht="30">
      <c r="B84" s="14" t="s">
        <v>172</v>
      </c>
      <c r="C84" s="1" t="s">
        <v>173</v>
      </c>
      <c r="D84" s="1" t="s">
        <v>174</v>
      </c>
      <c r="E84" s="1" t="s">
        <v>174</v>
      </c>
      <c r="F84" s="1" t="s">
        <v>175</v>
      </c>
      <c r="G84" s="1" t="s">
        <v>176</v>
      </c>
      <c r="H84" s="1" t="s">
        <v>177</v>
      </c>
      <c r="I84" s="1" t="s">
        <v>178</v>
      </c>
      <c r="J84" s="4" t="s">
        <v>179</v>
      </c>
      <c r="K84" s="1" t="s">
        <v>21</v>
      </c>
      <c r="L84" s="15">
        <v>1</v>
      </c>
    </row>
    <row r="85" spans="2:12" ht="15">
      <c r="B85" s="14" t="s">
        <v>172</v>
      </c>
      <c r="C85" s="1" t="s">
        <v>173</v>
      </c>
      <c r="D85" s="1" t="s">
        <v>174</v>
      </c>
      <c r="E85" s="1" t="s">
        <v>174</v>
      </c>
      <c r="F85" s="1" t="s">
        <v>175</v>
      </c>
      <c r="G85" s="1" t="s">
        <v>176</v>
      </c>
      <c r="H85" s="1" t="s">
        <v>37</v>
      </c>
      <c r="I85" s="1" t="s">
        <v>38</v>
      </c>
      <c r="J85" s="4" t="s">
        <v>39</v>
      </c>
      <c r="K85" s="1" t="s">
        <v>21</v>
      </c>
      <c r="L85" s="15">
        <v>30</v>
      </c>
    </row>
    <row r="86" spans="2:12" ht="15">
      <c r="B86" s="14" t="s">
        <v>172</v>
      </c>
      <c r="C86" s="1" t="s">
        <v>173</v>
      </c>
      <c r="D86" s="1" t="s">
        <v>174</v>
      </c>
      <c r="E86" s="1" t="s">
        <v>174</v>
      </c>
      <c r="F86" s="1" t="s">
        <v>175</v>
      </c>
      <c r="G86" s="1" t="s">
        <v>176</v>
      </c>
      <c r="H86" s="1" t="s">
        <v>40</v>
      </c>
      <c r="I86" s="1" t="s">
        <v>41</v>
      </c>
      <c r="J86" s="4" t="s">
        <v>42</v>
      </c>
      <c r="K86" s="1" t="s">
        <v>21</v>
      </c>
      <c r="L86" s="15">
        <v>4</v>
      </c>
    </row>
    <row r="87" spans="2:12" ht="15.75" thickBot="1">
      <c r="B87" s="16" t="s">
        <v>172</v>
      </c>
      <c r="C87" s="17" t="s">
        <v>173</v>
      </c>
      <c r="D87" s="17" t="s">
        <v>174</v>
      </c>
      <c r="E87" s="17" t="s">
        <v>174</v>
      </c>
      <c r="F87" s="17" t="s">
        <v>175</v>
      </c>
      <c r="G87" s="17" t="s">
        <v>176</v>
      </c>
      <c r="H87" s="17" t="s">
        <v>106</v>
      </c>
      <c r="I87" s="17" t="s">
        <v>107</v>
      </c>
      <c r="J87" s="18" t="s">
        <v>108</v>
      </c>
      <c r="K87" s="17" t="s">
        <v>21</v>
      </c>
      <c r="L87" s="19">
        <v>1</v>
      </c>
    </row>
    <row r="88" spans="2:12" ht="90">
      <c r="B88" s="20" t="s">
        <v>180</v>
      </c>
      <c r="C88" s="11" t="s">
        <v>181</v>
      </c>
      <c r="D88" s="11" t="s">
        <v>182</v>
      </c>
      <c r="E88" s="103" t="s">
        <v>377</v>
      </c>
      <c r="F88" s="105" t="s">
        <v>378</v>
      </c>
      <c r="G88" s="11" t="s">
        <v>183</v>
      </c>
      <c r="H88" s="11" t="s">
        <v>184</v>
      </c>
      <c r="I88" s="11" t="s">
        <v>185</v>
      </c>
      <c r="J88" s="12" t="s">
        <v>186</v>
      </c>
      <c r="K88" s="11" t="s">
        <v>21</v>
      </c>
      <c r="L88" s="13">
        <v>7</v>
      </c>
    </row>
    <row r="89" spans="2:12" ht="30.75" thickBot="1">
      <c r="B89" s="16" t="s">
        <v>180</v>
      </c>
      <c r="C89" s="17" t="s">
        <v>181</v>
      </c>
      <c r="D89" s="17" t="s">
        <v>182</v>
      </c>
      <c r="E89" s="104" t="s">
        <v>377</v>
      </c>
      <c r="F89" s="106" t="s">
        <v>378</v>
      </c>
      <c r="G89" s="17" t="s">
        <v>183</v>
      </c>
      <c r="H89" s="17" t="s">
        <v>103</v>
      </c>
      <c r="I89" s="17" t="s">
        <v>104</v>
      </c>
      <c r="J89" s="18" t="s">
        <v>105</v>
      </c>
      <c r="K89" s="17" t="s">
        <v>21</v>
      </c>
      <c r="L89" s="19">
        <v>1</v>
      </c>
    </row>
    <row r="90" spans="2:12" ht="15.75" thickBot="1">
      <c r="B90" s="26" t="s">
        <v>187</v>
      </c>
      <c r="C90" s="21" t="s">
        <v>188</v>
      </c>
      <c r="D90" s="21" t="s">
        <v>189</v>
      </c>
      <c r="E90" s="21" t="s">
        <v>189</v>
      </c>
      <c r="F90" s="21" t="s">
        <v>190</v>
      </c>
      <c r="G90" s="21" t="s">
        <v>191</v>
      </c>
      <c r="H90" s="21" t="s">
        <v>37</v>
      </c>
      <c r="I90" s="21" t="s">
        <v>38</v>
      </c>
      <c r="J90" s="22" t="s">
        <v>39</v>
      </c>
      <c r="K90" s="21" t="s">
        <v>21</v>
      </c>
      <c r="L90" s="23">
        <v>12</v>
      </c>
    </row>
    <row r="91" spans="2:12" ht="15.75" thickBot="1">
      <c r="B91" s="26" t="s">
        <v>192</v>
      </c>
      <c r="C91" s="21" t="s">
        <v>193</v>
      </c>
      <c r="D91" s="21" t="s">
        <v>194</v>
      </c>
      <c r="E91" s="21" t="s">
        <v>195</v>
      </c>
      <c r="F91" s="21" t="s">
        <v>196</v>
      </c>
      <c r="G91" s="21" t="s">
        <v>197</v>
      </c>
      <c r="H91" s="21" t="s">
        <v>37</v>
      </c>
      <c r="I91" s="21" t="s">
        <v>38</v>
      </c>
      <c r="J91" s="22" t="s">
        <v>39</v>
      </c>
      <c r="K91" s="21" t="s">
        <v>21</v>
      </c>
      <c r="L91" s="23">
        <v>1</v>
      </c>
    </row>
    <row r="92" spans="2:12" ht="15">
      <c r="B92" s="20" t="s">
        <v>198</v>
      </c>
      <c r="C92" s="11" t="s">
        <v>199</v>
      </c>
      <c r="D92" s="11" t="s">
        <v>200</v>
      </c>
      <c r="E92" s="11" t="s">
        <v>200</v>
      </c>
      <c r="F92" s="11" t="s">
        <v>201</v>
      </c>
      <c r="G92" s="11" t="s">
        <v>202</v>
      </c>
      <c r="H92" s="11" t="s">
        <v>63</v>
      </c>
      <c r="I92" s="11" t="s">
        <v>64</v>
      </c>
      <c r="J92" s="12" t="s">
        <v>65</v>
      </c>
      <c r="K92" s="11" t="s">
        <v>21</v>
      </c>
      <c r="L92" s="13">
        <v>8</v>
      </c>
    </row>
    <row r="93" spans="2:12" ht="30">
      <c r="B93" s="14" t="s">
        <v>198</v>
      </c>
      <c r="C93" s="1" t="s">
        <v>199</v>
      </c>
      <c r="D93" s="1" t="s">
        <v>200</v>
      </c>
      <c r="E93" s="1" t="s">
        <v>200</v>
      </c>
      <c r="F93" s="1" t="s">
        <v>201</v>
      </c>
      <c r="G93" s="1" t="s">
        <v>202</v>
      </c>
      <c r="H93" s="1" t="s">
        <v>79</v>
      </c>
      <c r="I93" s="1" t="s">
        <v>80</v>
      </c>
      <c r="J93" s="4" t="s">
        <v>81</v>
      </c>
      <c r="K93" s="1" t="s">
        <v>21</v>
      </c>
      <c r="L93" s="15">
        <v>4</v>
      </c>
    </row>
    <row r="94" spans="2:12" ht="15.75" thickBot="1">
      <c r="B94" s="16" t="s">
        <v>198</v>
      </c>
      <c r="C94" s="17" t="s">
        <v>199</v>
      </c>
      <c r="D94" s="17" t="s">
        <v>200</v>
      </c>
      <c r="E94" s="17" t="s">
        <v>200</v>
      </c>
      <c r="F94" s="17" t="s">
        <v>201</v>
      </c>
      <c r="G94" s="17" t="s">
        <v>202</v>
      </c>
      <c r="H94" s="17" t="s">
        <v>37</v>
      </c>
      <c r="I94" s="17" t="s">
        <v>38</v>
      </c>
      <c r="J94" s="18" t="s">
        <v>39</v>
      </c>
      <c r="K94" s="17" t="s">
        <v>21</v>
      </c>
      <c r="L94" s="19">
        <v>3</v>
      </c>
    </row>
    <row r="95" spans="2:12" ht="30">
      <c r="B95" s="20" t="s">
        <v>214</v>
      </c>
      <c r="C95" s="11" t="s">
        <v>204</v>
      </c>
      <c r="D95" s="11" t="s">
        <v>215</v>
      </c>
      <c r="E95" s="11" t="s">
        <v>216</v>
      </c>
      <c r="F95" s="11" t="s">
        <v>217</v>
      </c>
      <c r="G95" s="11" t="s">
        <v>218</v>
      </c>
      <c r="H95" s="11" t="s">
        <v>219</v>
      </c>
      <c r="I95" s="11" t="s">
        <v>70</v>
      </c>
      <c r="J95" s="12" t="s">
        <v>220</v>
      </c>
      <c r="K95" s="11" t="s">
        <v>21</v>
      </c>
      <c r="L95" s="13">
        <v>8</v>
      </c>
    </row>
    <row r="96" spans="2:12" ht="30">
      <c r="B96" s="14" t="s">
        <v>214</v>
      </c>
      <c r="C96" s="1" t="s">
        <v>204</v>
      </c>
      <c r="D96" s="1" t="s">
        <v>215</v>
      </c>
      <c r="E96" s="1" t="s">
        <v>216</v>
      </c>
      <c r="F96" s="1" t="s">
        <v>217</v>
      </c>
      <c r="G96" s="1" t="s">
        <v>218</v>
      </c>
      <c r="H96" s="1" t="s">
        <v>126</v>
      </c>
      <c r="I96" s="1" t="s">
        <v>127</v>
      </c>
      <c r="J96" s="4" t="s">
        <v>128</v>
      </c>
      <c r="K96" s="1" t="s">
        <v>21</v>
      </c>
      <c r="L96" s="15">
        <v>4</v>
      </c>
    </row>
    <row r="97" spans="2:12" ht="15">
      <c r="B97" s="14" t="s">
        <v>214</v>
      </c>
      <c r="C97" s="1" t="s">
        <v>204</v>
      </c>
      <c r="D97" s="1" t="s">
        <v>215</v>
      </c>
      <c r="E97" s="1" t="s">
        <v>216</v>
      </c>
      <c r="F97" s="1" t="s">
        <v>217</v>
      </c>
      <c r="G97" s="1" t="s">
        <v>218</v>
      </c>
      <c r="H97" s="1" t="s">
        <v>221</v>
      </c>
      <c r="I97" s="1" t="s">
        <v>222</v>
      </c>
      <c r="J97" s="4" t="s">
        <v>223</v>
      </c>
      <c r="K97" s="1" t="s">
        <v>21</v>
      </c>
      <c r="L97" s="15">
        <v>1</v>
      </c>
    </row>
    <row r="98" spans="2:12" ht="15">
      <c r="B98" s="14" t="s">
        <v>214</v>
      </c>
      <c r="C98" s="1" t="s">
        <v>204</v>
      </c>
      <c r="D98" s="1" t="s">
        <v>215</v>
      </c>
      <c r="E98" s="1" t="s">
        <v>216</v>
      </c>
      <c r="F98" s="1" t="s">
        <v>217</v>
      </c>
      <c r="G98" s="1" t="s">
        <v>218</v>
      </c>
      <c r="H98" s="1" t="s">
        <v>155</v>
      </c>
      <c r="I98" s="1" t="s">
        <v>156</v>
      </c>
      <c r="J98" s="4" t="s">
        <v>157</v>
      </c>
      <c r="K98" s="1" t="s">
        <v>21</v>
      </c>
      <c r="L98" s="15">
        <v>10</v>
      </c>
    </row>
    <row r="99" spans="2:12" ht="15">
      <c r="B99" s="14" t="s">
        <v>214</v>
      </c>
      <c r="C99" s="1" t="s">
        <v>204</v>
      </c>
      <c r="D99" s="1" t="s">
        <v>215</v>
      </c>
      <c r="E99" s="1" t="s">
        <v>216</v>
      </c>
      <c r="F99" s="1" t="s">
        <v>217</v>
      </c>
      <c r="G99" s="1" t="s">
        <v>218</v>
      </c>
      <c r="H99" s="1" t="s">
        <v>52</v>
      </c>
      <c r="I99" s="1" t="s">
        <v>53</v>
      </c>
      <c r="J99" s="4" t="s">
        <v>54</v>
      </c>
      <c r="K99" s="1" t="s">
        <v>21</v>
      </c>
      <c r="L99" s="15">
        <v>18</v>
      </c>
    </row>
    <row r="100" spans="2:12" ht="15">
      <c r="B100" s="14" t="s">
        <v>214</v>
      </c>
      <c r="C100" s="1" t="s">
        <v>204</v>
      </c>
      <c r="D100" s="1" t="s">
        <v>215</v>
      </c>
      <c r="E100" s="1" t="s">
        <v>216</v>
      </c>
      <c r="F100" s="1" t="s">
        <v>217</v>
      </c>
      <c r="G100" s="1" t="s">
        <v>218</v>
      </c>
      <c r="H100" s="1" t="s">
        <v>69</v>
      </c>
      <c r="I100" s="1" t="s">
        <v>70</v>
      </c>
      <c r="J100" s="4" t="s">
        <v>71</v>
      </c>
      <c r="K100" s="1" t="s">
        <v>21</v>
      </c>
      <c r="L100" s="15">
        <v>1</v>
      </c>
    </row>
    <row r="101" spans="2:12" ht="15">
      <c r="B101" s="14" t="s">
        <v>214</v>
      </c>
      <c r="C101" s="1" t="s">
        <v>204</v>
      </c>
      <c r="D101" s="1" t="s">
        <v>215</v>
      </c>
      <c r="E101" s="1" t="s">
        <v>216</v>
      </c>
      <c r="F101" s="1" t="s">
        <v>217</v>
      </c>
      <c r="G101" s="1" t="s">
        <v>218</v>
      </c>
      <c r="H101" s="1" t="s">
        <v>138</v>
      </c>
      <c r="I101" s="1" t="s">
        <v>139</v>
      </c>
      <c r="J101" s="4" t="s">
        <v>140</v>
      </c>
      <c r="K101" s="1" t="s">
        <v>21</v>
      </c>
      <c r="L101" s="15">
        <v>4</v>
      </c>
    </row>
    <row r="102" spans="2:12" ht="15">
      <c r="B102" s="14" t="s">
        <v>214</v>
      </c>
      <c r="C102" s="1" t="s">
        <v>204</v>
      </c>
      <c r="D102" s="1" t="s">
        <v>215</v>
      </c>
      <c r="E102" s="1" t="s">
        <v>216</v>
      </c>
      <c r="F102" s="1" t="s">
        <v>217</v>
      </c>
      <c r="G102" s="1" t="s">
        <v>218</v>
      </c>
      <c r="H102" s="1" t="s">
        <v>119</v>
      </c>
      <c r="I102" s="1" t="s">
        <v>70</v>
      </c>
      <c r="J102" s="4" t="s">
        <v>120</v>
      </c>
      <c r="K102" s="1" t="s">
        <v>21</v>
      </c>
      <c r="L102" s="15">
        <v>5</v>
      </c>
    </row>
    <row r="103" spans="2:12" ht="60">
      <c r="B103" s="14" t="s">
        <v>214</v>
      </c>
      <c r="C103" s="1" t="s">
        <v>204</v>
      </c>
      <c r="D103" s="1" t="s">
        <v>215</v>
      </c>
      <c r="E103" s="1" t="s">
        <v>216</v>
      </c>
      <c r="F103" s="1" t="s">
        <v>217</v>
      </c>
      <c r="G103" s="1" t="s">
        <v>218</v>
      </c>
      <c r="H103" s="1" t="s">
        <v>74</v>
      </c>
      <c r="I103" s="1" t="s">
        <v>75</v>
      </c>
      <c r="J103" s="4" t="s">
        <v>76</v>
      </c>
      <c r="K103" s="1" t="s">
        <v>21</v>
      </c>
      <c r="L103" s="15">
        <v>4</v>
      </c>
    </row>
    <row r="104" spans="2:12" ht="15">
      <c r="B104" s="14" t="s">
        <v>214</v>
      </c>
      <c r="C104" s="1" t="s">
        <v>204</v>
      </c>
      <c r="D104" s="1" t="s">
        <v>215</v>
      </c>
      <c r="E104" s="1" t="s">
        <v>216</v>
      </c>
      <c r="F104" s="1" t="s">
        <v>217</v>
      </c>
      <c r="G104" s="1" t="s">
        <v>218</v>
      </c>
      <c r="H104" s="1" t="s">
        <v>143</v>
      </c>
      <c r="I104" s="1" t="s">
        <v>70</v>
      </c>
      <c r="J104" s="4" t="s">
        <v>144</v>
      </c>
      <c r="K104" s="1" t="s">
        <v>21</v>
      </c>
      <c r="L104" s="15">
        <v>5</v>
      </c>
    </row>
    <row r="105" spans="2:12" ht="15">
      <c r="B105" s="14" t="s">
        <v>214</v>
      </c>
      <c r="C105" s="1" t="s">
        <v>204</v>
      </c>
      <c r="D105" s="1" t="s">
        <v>215</v>
      </c>
      <c r="E105" s="1" t="s">
        <v>216</v>
      </c>
      <c r="F105" s="1" t="s">
        <v>217</v>
      </c>
      <c r="G105" s="1" t="s">
        <v>218</v>
      </c>
      <c r="H105" s="1" t="s">
        <v>77</v>
      </c>
      <c r="I105" s="1" t="s">
        <v>26</v>
      </c>
      <c r="J105" s="4" t="s">
        <v>78</v>
      </c>
      <c r="K105" s="1" t="s">
        <v>21</v>
      </c>
      <c r="L105" s="15">
        <v>2</v>
      </c>
    </row>
    <row r="106" spans="2:12" ht="15">
      <c r="B106" s="14" t="s">
        <v>214</v>
      </c>
      <c r="C106" s="1" t="s">
        <v>204</v>
      </c>
      <c r="D106" s="1" t="s">
        <v>215</v>
      </c>
      <c r="E106" s="1" t="s">
        <v>216</v>
      </c>
      <c r="F106" s="1" t="s">
        <v>217</v>
      </c>
      <c r="G106" s="1" t="s">
        <v>218</v>
      </c>
      <c r="H106" s="1" t="s">
        <v>18</v>
      </c>
      <c r="I106" s="1" t="s">
        <v>19</v>
      </c>
      <c r="J106" s="4" t="s">
        <v>20</v>
      </c>
      <c r="K106" s="1" t="s">
        <v>21</v>
      </c>
      <c r="L106" s="15">
        <v>6</v>
      </c>
    </row>
    <row r="107" spans="2:12" ht="15">
      <c r="B107" s="14" t="s">
        <v>214</v>
      </c>
      <c r="C107" s="1" t="s">
        <v>204</v>
      </c>
      <c r="D107" s="1" t="s">
        <v>215</v>
      </c>
      <c r="E107" s="1" t="s">
        <v>216</v>
      </c>
      <c r="F107" s="1" t="s">
        <v>217</v>
      </c>
      <c r="G107" s="1" t="s">
        <v>218</v>
      </c>
      <c r="H107" s="1" t="s">
        <v>22</v>
      </c>
      <c r="I107" s="1" t="s">
        <v>23</v>
      </c>
      <c r="J107" s="4" t="s">
        <v>24</v>
      </c>
      <c r="K107" s="1" t="s">
        <v>21</v>
      </c>
      <c r="L107" s="15">
        <v>3</v>
      </c>
    </row>
    <row r="108" spans="2:12" ht="15">
      <c r="B108" s="14" t="s">
        <v>214</v>
      </c>
      <c r="C108" s="1" t="s">
        <v>204</v>
      </c>
      <c r="D108" s="1" t="s">
        <v>215</v>
      </c>
      <c r="E108" s="1" t="s">
        <v>216</v>
      </c>
      <c r="F108" s="1" t="s">
        <v>217</v>
      </c>
      <c r="G108" s="1" t="s">
        <v>218</v>
      </c>
      <c r="H108" s="1" t="s">
        <v>25</v>
      </c>
      <c r="I108" s="1" t="s">
        <v>26</v>
      </c>
      <c r="J108" s="4" t="s">
        <v>27</v>
      </c>
      <c r="K108" s="1" t="s">
        <v>21</v>
      </c>
      <c r="L108" s="15">
        <v>6</v>
      </c>
    </row>
    <row r="109" spans="2:12" ht="30">
      <c r="B109" s="14" t="s">
        <v>214</v>
      </c>
      <c r="C109" s="1" t="s">
        <v>204</v>
      </c>
      <c r="D109" s="1" t="s">
        <v>215</v>
      </c>
      <c r="E109" s="1" t="s">
        <v>216</v>
      </c>
      <c r="F109" s="1" t="s">
        <v>217</v>
      </c>
      <c r="G109" s="1" t="s">
        <v>218</v>
      </c>
      <c r="H109" s="1" t="s">
        <v>79</v>
      </c>
      <c r="I109" s="1" t="s">
        <v>80</v>
      </c>
      <c r="J109" s="4" t="s">
        <v>81</v>
      </c>
      <c r="K109" s="1" t="s">
        <v>21</v>
      </c>
      <c r="L109" s="15">
        <v>10</v>
      </c>
    </row>
    <row r="110" spans="2:12" ht="30">
      <c r="B110" s="14" t="s">
        <v>214</v>
      </c>
      <c r="C110" s="1" t="s">
        <v>204</v>
      </c>
      <c r="D110" s="1" t="s">
        <v>215</v>
      </c>
      <c r="E110" s="1" t="s">
        <v>216</v>
      </c>
      <c r="F110" s="1" t="s">
        <v>217</v>
      </c>
      <c r="G110" s="1" t="s">
        <v>218</v>
      </c>
      <c r="H110" s="1" t="s">
        <v>28</v>
      </c>
      <c r="I110" s="1" t="s">
        <v>29</v>
      </c>
      <c r="J110" s="4" t="s">
        <v>30</v>
      </c>
      <c r="K110" s="1" t="s">
        <v>21</v>
      </c>
      <c r="L110" s="15">
        <v>1</v>
      </c>
    </row>
    <row r="111" spans="2:12" ht="15">
      <c r="B111" s="14" t="s">
        <v>214</v>
      </c>
      <c r="C111" s="1" t="s">
        <v>204</v>
      </c>
      <c r="D111" s="1" t="s">
        <v>215</v>
      </c>
      <c r="E111" s="1" t="s">
        <v>216</v>
      </c>
      <c r="F111" s="1" t="s">
        <v>217</v>
      </c>
      <c r="G111" s="1" t="s">
        <v>218</v>
      </c>
      <c r="H111" s="1" t="s">
        <v>31</v>
      </c>
      <c r="I111" s="1" t="s">
        <v>32</v>
      </c>
      <c r="J111" s="4" t="s">
        <v>33</v>
      </c>
      <c r="K111" s="1" t="s">
        <v>21</v>
      </c>
      <c r="L111" s="15">
        <v>2</v>
      </c>
    </row>
    <row r="112" spans="2:12" ht="15">
      <c r="B112" s="14" t="s">
        <v>214</v>
      </c>
      <c r="C112" s="1" t="s">
        <v>204</v>
      </c>
      <c r="D112" s="1" t="s">
        <v>215</v>
      </c>
      <c r="E112" s="1" t="s">
        <v>216</v>
      </c>
      <c r="F112" s="1" t="s">
        <v>217</v>
      </c>
      <c r="G112" s="1" t="s">
        <v>218</v>
      </c>
      <c r="H112" s="1" t="s">
        <v>34</v>
      </c>
      <c r="I112" s="1" t="s">
        <v>35</v>
      </c>
      <c r="J112" s="4" t="s">
        <v>36</v>
      </c>
      <c r="K112" s="1" t="s">
        <v>21</v>
      </c>
      <c r="L112" s="15">
        <v>5</v>
      </c>
    </row>
    <row r="113" spans="2:12" ht="15">
      <c r="B113" s="14" t="s">
        <v>214</v>
      </c>
      <c r="C113" s="1" t="s">
        <v>204</v>
      </c>
      <c r="D113" s="1" t="s">
        <v>215</v>
      </c>
      <c r="E113" s="1" t="s">
        <v>216</v>
      </c>
      <c r="F113" s="1" t="s">
        <v>217</v>
      </c>
      <c r="G113" s="1" t="s">
        <v>218</v>
      </c>
      <c r="H113" s="1" t="s">
        <v>37</v>
      </c>
      <c r="I113" s="1" t="s">
        <v>38</v>
      </c>
      <c r="J113" s="4" t="s">
        <v>39</v>
      </c>
      <c r="K113" s="1" t="s">
        <v>21</v>
      </c>
      <c r="L113" s="15">
        <v>127</v>
      </c>
    </row>
    <row r="114" spans="2:12" ht="15.75" thickBot="1">
      <c r="B114" s="16" t="s">
        <v>214</v>
      </c>
      <c r="C114" s="17" t="s">
        <v>204</v>
      </c>
      <c r="D114" s="17" t="s">
        <v>215</v>
      </c>
      <c r="E114" s="17" t="s">
        <v>216</v>
      </c>
      <c r="F114" s="17" t="s">
        <v>217</v>
      </c>
      <c r="G114" s="17" t="s">
        <v>218</v>
      </c>
      <c r="H114" s="17" t="s">
        <v>40</v>
      </c>
      <c r="I114" s="17" t="s">
        <v>41</v>
      </c>
      <c r="J114" s="18" t="s">
        <v>42</v>
      </c>
      <c r="K114" s="17" t="s">
        <v>21</v>
      </c>
      <c r="L114" s="19">
        <v>8</v>
      </c>
    </row>
    <row r="115" spans="2:12" ht="15">
      <c r="B115" s="20" t="s">
        <v>224</v>
      </c>
      <c r="C115" s="11" t="s">
        <v>225</v>
      </c>
      <c r="D115" s="11" t="s">
        <v>226</v>
      </c>
      <c r="E115" s="11" t="s">
        <v>226</v>
      </c>
      <c r="F115" s="11" t="s">
        <v>227</v>
      </c>
      <c r="G115" s="11" t="s">
        <v>228</v>
      </c>
      <c r="H115" s="11" t="s">
        <v>229</v>
      </c>
      <c r="I115" s="11" t="s">
        <v>112</v>
      </c>
      <c r="J115" s="12" t="s">
        <v>230</v>
      </c>
      <c r="K115" s="11" t="s">
        <v>21</v>
      </c>
      <c r="L115" s="13">
        <v>25</v>
      </c>
    </row>
    <row r="116" spans="2:12" ht="15">
      <c r="B116" s="14" t="s">
        <v>224</v>
      </c>
      <c r="C116" s="1" t="s">
        <v>225</v>
      </c>
      <c r="D116" s="1" t="s">
        <v>226</v>
      </c>
      <c r="E116" s="1" t="s">
        <v>226</v>
      </c>
      <c r="F116" s="1" t="s">
        <v>227</v>
      </c>
      <c r="G116" s="1" t="s">
        <v>228</v>
      </c>
      <c r="H116" s="1" t="s">
        <v>69</v>
      </c>
      <c r="I116" s="1" t="s">
        <v>70</v>
      </c>
      <c r="J116" s="4" t="s">
        <v>71</v>
      </c>
      <c r="K116" s="1" t="s">
        <v>21</v>
      </c>
      <c r="L116" s="15">
        <v>5</v>
      </c>
    </row>
    <row r="117" spans="2:12" ht="15">
      <c r="B117" s="14" t="s">
        <v>224</v>
      </c>
      <c r="C117" s="1" t="s">
        <v>225</v>
      </c>
      <c r="D117" s="1" t="s">
        <v>226</v>
      </c>
      <c r="E117" s="1" t="s">
        <v>226</v>
      </c>
      <c r="F117" s="1" t="s">
        <v>227</v>
      </c>
      <c r="G117" s="1" t="s">
        <v>228</v>
      </c>
      <c r="H117" s="1" t="s">
        <v>231</v>
      </c>
      <c r="I117" s="1" t="s">
        <v>70</v>
      </c>
      <c r="J117" s="4" t="s">
        <v>232</v>
      </c>
      <c r="K117" s="1" t="s">
        <v>21</v>
      </c>
      <c r="L117" s="15">
        <v>2</v>
      </c>
    </row>
    <row r="118" spans="2:12" ht="60">
      <c r="B118" s="14" t="s">
        <v>224</v>
      </c>
      <c r="C118" s="1" t="s">
        <v>225</v>
      </c>
      <c r="D118" s="1" t="s">
        <v>226</v>
      </c>
      <c r="E118" s="1" t="s">
        <v>226</v>
      </c>
      <c r="F118" s="1" t="s">
        <v>227</v>
      </c>
      <c r="G118" s="1" t="s">
        <v>228</v>
      </c>
      <c r="H118" s="1" t="s">
        <v>74</v>
      </c>
      <c r="I118" s="1" t="s">
        <v>75</v>
      </c>
      <c r="J118" s="4" t="s">
        <v>76</v>
      </c>
      <c r="K118" s="1" t="s">
        <v>21</v>
      </c>
      <c r="L118" s="15">
        <v>7</v>
      </c>
    </row>
    <row r="119" spans="2:12" ht="15">
      <c r="B119" s="14" t="s">
        <v>224</v>
      </c>
      <c r="C119" s="1" t="s">
        <v>225</v>
      </c>
      <c r="D119" s="1" t="s">
        <v>226</v>
      </c>
      <c r="E119" s="1" t="s">
        <v>226</v>
      </c>
      <c r="F119" s="1" t="s">
        <v>227</v>
      </c>
      <c r="G119" s="1" t="s">
        <v>228</v>
      </c>
      <c r="H119" s="1" t="s">
        <v>18</v>
      </c>
      <c r="I119" s="1" t="s">
        <v>19</v>
      </c>
      <c r="J119" s="4" t="s">
        <v>20</v>
      </c>
      <c r="K119" s="1" t="s">
        <v>21</v>
      </c>
      <c r="L119" s="15">
        <v>2</v>
      </c>
    </row>
    <row r="120" spans="2:12" ht="15">
      <c r="B120" s="14" t="s">
        <v>224</v>
      </c>
      <c r="C120" s="1" t="s">
        <v>225</v>
      </c>
      <c r="D120" s="1" t="s">
        <v>226</v>
      </c>
      <c r="E120" s="1" t="s">
        <v>226</v>
      </c>
      <c r="F120" s="1" t="s">
        <v>227</v>
      </c>
      <c r="G120" s="1" t="s">
        <v>228</v>
      </c>
      <c r="H120" s="1" t="s">
        <v>22</v>
      </c>
      <c r="I120" s="1" t="s">
        <v>23</v>
      </c>
      <c r="J120" s="4" t="s">
        <v>24</v>
      </c>
      <c r="K120" s="1" t="s">
        <v>21</v>
      </c>
      <c r="L120" s="15">
        <v>1</v>
      </c>
    </row>
    <row r="121" spans="2:12" ht="15">
      <c r="B121" s="14" t="s">
        <v>224</v>
      </c>
      <c r="C121" s="1" t="s">
        <v>225</v>
      </c>
      <c r="D121" s="1" t="s">
        <v>226</v>
      </c>
      <c r="E121" s="1" t="s">
        <v>226</v>
      </c>
      <c r="F121" s="1" t="s">
        <v>227</v>
      </c>
      <c r="G121" s="1" t="s">
        <v>228</v>
      </c>
      <c r="H121" s="1" t="s">
        <v>25</v>
      </c>
      <c r="I121" s="1" t="s">
        <v>26</v>
      </c>
      <c r="J121" s="4" t="s">
        <v>27</v>
      </c>
      <c r="K121" s="1" t="s">
        <v>21</v>
      </c>
      <c r="L121" s="15">
        <v>1</v>
      </c>
    </row>
    <row r="122" spans="2:12" ht="30">
      <c r="B122" s="14" t="s">
        <v>224</v>
      </c>
      <c r="C122" s="1" t="s">
        <v>225</v>
      </c>
      <c r="D122" s="1" t="s">
        <v>226</v>
      </c>
      <c r="E122" s="1" t="s">
        <v>226</v>
      </c>
      <c r="F122" s="1" t="s">
        <v>227</v>
      </c>
      <c r="G122" s="1" t="s">
        <v>228</v>
      </c>
      <c r="H122" s="1" t="s">
        <v>233</v>
      </c>
      <c r="I122" s="1" t="s">
        <v>234</v>
      </c>
      <c r="J122" s="4" t="s">
        <v>235</v>
      </c>
      <c r="K122" s="1" t="s">
        <v>21</v>
      </c>
      <c r="L122" s="15">
        <v>1</v>
      </c>
    </row>
    <row r="123" spans="2:12" ht="30">
      <c r="B123" s="14" t="s">
        <v>224</v>
      </c>
      <c r="C123" s="1" t="s">
        <v>225</v>
      </c>
      <c r="D123" s="1" t="s">
        <v>226</v>
      </c>
      <c r="E123" s="1" t="s">
        <v>226</v>
      </c>
      <c r="F123" s="1" t="s">
        <v>227</v>
      </c>
      <c r="G123" s="1" t="s">
        <v>228</v>
      </c>
      <c r="H123" s="1" t="s">
        <v>164</v>
      </c>
      <c r="I123" s="1" t="s">
        <v>165</v>
      </c>
      <c r="J123" s="4" t="s">
        <v>166</v>
      </c>
      <c r="K123" s="1" t="s">
        <v>21</v>
      </c>
      <c r="L123" s="15">
        <v>1</v>
      </c>
    </row>
    <row r="124" spans="2:12" ht="45">
      <c r="B124" s="14" t="s">
        <v>224</v>
      </c>
      <c r="C124" s="1" t="s">
        <v>225</v>
      </c>
      <c r="D124" s="1" t="s">
        <v>226</v>
      </c>
      <c r="E124" s="1" t="s">
        <v>226</v>
      </c>
      <c r="F124" s="1" t="s">
        <v>227</v>
      </c>
      <c r="G124" s="1" t="s">
        <v>228</v>
      </c>
      <c r="H124" s="1" t="s">
        <v>129</v>
      </c>
      <c r="I124" s="1" t="s">
        <v>101</v>
      </c>
      <c r="J124" s="4" t="s">
        <v>130</v>
      </c>
      <c r="K124" s="1" t="s">
        <v>21</v>
      </c>
      <c r="L124" s="15">
        <v>1</v>
      </c>
    </row>
    <row r="125" spans="2:12" ht="15">
      <c r="B125" s="14" t="s">
        <v>224</v>
      </c>
      <c r="C125" s="1" t="s">
        <v>225</v>
      </c>
      <c r="D125" s="1" t="s">
        <v>226</v>
      </c>
      <c r="E125" s="1" t="s">
        <v>226</v>
      </c>
      <c r="F125" s="1" t="s">
        <v>227</v>
      </c>
      <c r="G125" s="1" t="s">
        <v>228</v>
      </c>
      <c r="H125" s="1" t="s">
        <v>31</v>
      </c>
      <c r="I125" s="1" t="s">
        <v>32</v>
      </c>
      <c r="J125" s="4" t="s">
        <v>33</v>
      </c>
      <c r="K125" s="1" t="s">
        <v>21</v>
      </c>
      <c r="L125" s="15">
        <v>3</v>
      </c>
    </row>
    <row r="126" spans="2:12" ht="30">
      <c r="B126" s="14" t="s">
        <v>224</v>
      </c>
      <c r="C126" s="1" t="s">
        <v>225</v>
      </c>
      <c r="D126" s="1" t="s">
        <v>226</v>
      </c>
      <c r="E126" s="1" t="s">
        <v>226</v>
      </c>
      <c r="F126" s="1" t="s">
        <v>227</v>
      </c>
      <c r="G126" s="1" t="s">
        <v>228</v>
      </c>
      <c r="H126" s="1" t="s">
        <v>177</v>
      </c>
      <c r="I126" s="1" t="s">
        <v>178</v>
      </c>
      <c r="J126" s="4" t="s">
        <v>179</v>
      </c>
      <c r="K126" s="1" t="s">
        <v>21</v>
      </c>
      <c r="L126" s="15">
        <v>1</v>
      </c>
    </row>
    <row r="127" spans="2:12" ht="15">
      <c r="B127" s="14" t="s">
        <v>224</v>
      </c>
      <c r="C127" s="1" t="s">
        <v>225</v>
      </c>
      <c r="D127" s="1" t="s">
        <v>226</v>
      </c>
      <c r="E127" s="1" t="s">
        <v>226</v>
      </c>
      <c r="F127" s="1" t="s">
        <v>227</v>
      </c>
      <c r="G127" s="1" t="s">
        <v>228</v>
      </c>
      <c r="H127" s="1" t="s">
        <v>34</v>
      </c>
      <c r="I127" s="1" t="s">
        <v>35</v>
      </c>
      <c r="J127" s="4" t="s">
        <v>36</v>
      </c>
      <c r="K127" s="1" t="s">
        <v>21</v>
      </c>
      <c r="L127" s="15">
        <v>4</v>
      </c>
    </row>
    <row r="128" spans="2:12" ht="15">
      <c r="B128" s="14" t="s">
        <v>224</v>
      </c>
      <c r="C128" s="1" t="s">
        <v>225</v>
      </c>
      <c r="D128" s="1" t="s">
        <v>226</v>
      </c>
      <c r="E128" s="1" t="s">
        <v>226</v>
      </c>
      <c r="F128" s="1" t="s">
        <v>227</v>
      </c>
      <c r="G128" s="1" t="s">
        <v>228</v>
      </c>
      <c r="H128" s="1" t="s">
        <v>37</v>
      </c>
      <c r="I128" s="1" t="s">
        <v>38</v>
      </c>
      <c r="J128" s="4" t="s">
        <v>39</v>
      </c>
      <c r="K128" s="1" t="s">
        <v>21</v>
      </c>
      <c r="L128" s="15">
        <v>658</v>
      </c>
    </row>
    <row r="129" spans="2:12" ht="15">
      <c r="B129" s="14" t="s">
        <v>224</v>
      </c>
      <c r="C129" s="1" t="s">
        <v>225</v>
      </c>
      <c r="D129" s="1" t="s">
        <v>226</v>
      </c>
      <c r="E129" s="1" t="s">
        <v>226</v>
      </c>
      <c r="F129" s="1" t="s">
        <v>227</v>
      </c>
      <c r="G129" s="1" t="s">
        <v>228</v>
      </c>
      <c r="H129" s="1" t="s">
        <v>40</v>
      </c>
      <c r="I129" s="1" t="s">
        <v>41</v>
      </c>
      <c r="J129" s="4" t="s">
        <v>42</v>
      </c>
      <c r="K129" s="1" t="s">
        <v>21</v>
      </c>
      <c r="L129" s="15">
        <v>8</v>
      </c>
    </row>
    <row r="130" spans="2:12" ht="90">
      <c r="B130" s="14" t="s">
        <v>224</v>
      </c>
      <c r="C130" s="1" t="s">
        <v>225</v>
      </c>
      <c r="D130" s="1" t="s">
        <v>226</v>
      </c>
      <c r="E130" s="1" t="s">
        <v>226</v>
      </c>
      <c r="F130" s="1" t="s">
        <v>227</v>
      </c>
      <c r="G130" s="1" t="s">
        <v>228</v>
      </c>
      <c r="H130" s="1" t="s">
        <v>184</v>
      </c>
      <c r="I130" s="1" t="s">
        <v>185</v>
      </c>
      <c r="J130" s="4" t="s">
        <v>186</v>
      </c>
      <c r="K130" s="1" t="s">
        <v>21</v>
      </c>
      <c r="L130" s="15">
        <v>50</v>
      </c>
    </row>
    <row r="131" spans="2:12" ht="15">
      <c r="B131" s="14" t="s">
        <v>224</v>
      </c>
      <c r="C131" s="1" t="s">
        <v>225</v>
      </c>
      <c r="D131" s="1" t="s">
        <v>226</v>
      </c>
      <c r="E131" s="1" t="s">
        <v>226</v>
      </c>
      <c r="F131" s="1" t="s">
        <v>227</v>
      </c>
      <c r="G131" s="1" t="s">
        <v>228</v>
      </c>
      <c r="H131" s="1" t="s">
        <v>236</v>
      </c>
      <c r="I131" s="1" t="s">
        <v>237</v>
      </c>
      <c r="J131" s="4" t="s">
        <v>238</v>
      </c>
      <c r="K131" s="1" t="s">
        <v>21</v>
      </c>
      <c r="L131" s="15">
        <v>1</v>
      </c>
    </row>
    <row r="132" spans="2:12" ht="15">
      <c r="B132" s="14" t="s">
        <v>224</v>
      </c>
      <c r="C132" s="1" t="s">
        <v>225</v>
      </c>
      <c r="D132" s="1" t="s">
        <v>226</v>
      </c>
      <c r="E132" s="1" t="s">
        <v>226</v>
      </c>
      <c r="F132" s="1" t="s">
        <v>227</v>
      </c>
      <c r="G132" s="1" t="s">
        <v>228</v>
      </c>
      <c r="H132" s="1" t="s">
        <v>239</v>
      </c>
      <c r="I132" s="1" t="s">
        <v>240</v>
      </c>
      <c r="J132" s="4" t="s">
        <v>241</v>
      </c>
      <c r="K132" s="1" t="s">
        <v>21</v>
      </c>
      <c r="L132" s="15">
        <v>1</v>
      </c>
    </row>
    <row r="133" spans="2:12" ht="15.75" thickBot="1">
      <c r="B133" s="16" t="s">
        <v>224</v>
      </c>
      <c r="C133" s="17" t="s">
        <v>225</v>
      </c>
      <c r="D133" s="17" t="s">
        <v>226</v>
      </c>
      <c r="E133" s="17" t="s">
        <v>226</v>
      </c>
      <c r="F133" s="17" t="s">
        <v>227</v>
      </c>
      <c r="G133" s="17" t="s">
        <v>228</v>
      </c>
      <c r="H133" s="17" t="s">
        <v>280</v>
      </c>
      <c r="I133" s="17" t="s">
        <v>280</v>
      </c>
      <c r="J133" s="18" t="s">
        <v>51</v>
      </c>
      <c r="K133" s="24">
        <v>35</v>
      </c>
      <c r="L133" s="25"/>
    </row>
    <row r="134" spans="2:12" ht="15">
      <c r="B134" s="20" t="s">
        <v>242</v>
      </c>
      <c r="C134" s="11" t="s">
        <v>243</v>
      </c>
      <c r="D134" s="11" t="s">
        <v>244</v>
      </c>
      <c r="E134" s="11" t="s">
        <v>244</v>
      </c>
      <c r="F134" s="11" t="s">
        <v>245</v>
      </c>
      <c r="G134" s="11" t="s">
        <v>246</v>
      </c>
      <c r="H134" s="11" t="s">
        <v>143</v>
      </c>
      <c r="I134" s="11" t="s">
        <v>70</v>
      </c>
      <c r="J134" s="12" t="s">
        <v>144</v>
      </c>
      <c r="K134" s="11" t="s">
        <v>21</v>
      </c>
      <c r="L134" s="13">
        <v>1</v>
      </c>
    </row>
    <row r="135" spans="2:12" ht="15.75" thickBot="1">
      <c r="B135" s="16" t="s">
        <v>242</v>
      </c>
      <c r="C135" s="17" t="s">
        <v>243</v>
      </c>
      <c r="D135" s="17" t="s">
        <v>244</v>
      </c>
      <c r="E135" s="17" t="s">
        <v>244</v>
      </c>
      <c r="F135" s="17" t="s">
        <v>245</v>
      </c>
      <c r="G135" s="17" t="s">
        <v>246</v>
      </c>
      <c r="H135" s="17" t="s">
        <v>37</v>
      </c>
      <c r="I135" s="17" t="s">
        <v>38</v>
      </c>
      <c r="J135" s="18" t="s">
        <v>39</v>
      </c>
      <c r="K135" s="17" t="s">
        <v>21</v>
      </c>
      <c r="L135" s="19">
        <v>1</v>
      </c>
    </row>
    <row r="136" spans="2:12" ht="15">
      <c r="B136" s="20" t="s">
        <v>247</v>
      </c>
      <c r="C136" s="11" t="s">
        <v>248</v>
      </c>
      <c r="D136" s="11" t="s">
        <v>249</v>
      </c>
      <c r="E136" s="11" t="s">
        <v>249</v>
      </c>
      <c r="F136" s="11" t="s">
        <v>250</v>
      </c>
      <c r="G136" s="11" t="s">
        <v>251</v>
      </c>
      <c r="H136" s="11" t="s">
        <v>63</v>
      </c>
      <c r="I136" s="11" t="s">
        <v>64</v>
      </c>
      <c r="J136" s="12" t="s">
        <v>65</v>
      </c>
      <c r="K136" s="11" t="s">
        <v>21</v>
      </c>
      <c r="L136" s="13">
        <v>2</v>
      </c>
    </row>
    <row r="137" spans="2:12" ht="30">
      <c r="B137" s="14" t="s">
        <v>247</v>
      </c>
      <c r="C137" s="1" t="s">
        <v>248</v>
      </c>
      <c r="D137" s="1" t="s">
        <v>249</v>
      </c>
      <c r="E137" s="1" t="s">
        <v>249</v>
      </c>
      <c r="F137" s="1" t="s">
        <v>250</v>
      </c>
      <c r="G137" s="1" t="s">
        <v>251</v>
      </c>
      <c r="H137" s="1" t="s">
        <v>126</v>
      </c>
      <c r="I137" s="1" t="s">
        <v>127</v>
      </c>
      <c r="J137" s="4" t="s">
        <v>128</v>
      </c>
      <c r="K137" s="1" t="s">
        <v>21</v>
      </c>
      <c r="L137" s="15">
        <v>2</v>
      </c>
    </row>
    <row r="138" spans="2:12" ht="15">
      <c r="B138" s="14" t="s">
        <v>247</v>
      </c>
      <c r="C138" s="1" t="s">
        <v>248</v>
      </c>
      <c r="D138" s="1" t="s">
        <v>249</v>
      </c>
      <c r="E138" s="1" t="s">
        <v>249</v>
      </c>
      <c r="F138" s="1" t="s">
        <v>250</v>
      </c>
      <c r="G138" s="1" t="s">
        <v>251</v>
      </c>
      <c r="H138" s="1" t="s">
        <v>48</v>
      </c>
      <c r="I138" s="1" t="s">
        <v>49</v>
      </c>
      <c r="J138" s="4" t="s">
        <v>50</v>
      </c>
      <c r="K138" s="1" t="s">
        <v>21</v>
      </c>
      <c r="L138" s="15">
        <v>1</v>
      </c>
    </row>
    <row r="139" spans="2:12" ht="15">
      <c r="B139" s="14" t="s">
        <v>247</v>
      </c>
      <c r="C139" s="1" t="s">
        <v>248</v>
      </c>
      <c r="D139" s="1" t="s">
        <v>249</v>
      </c>
      <c r="E139" s="1" t="s">
        <v>249</v>
      </c>
      <c r="F139" s="1" t="s">
        <v>250</v>
      </c>
      <c r="G139" s="1" t="s">
        <v>251</v>
      </c>
      <c r="H139" s="1" t="s">
        <v>252</v>
      </c>
      <c r="I139" s="1" t="s">
        <v>53</v>
      </c>
      <c r="J139" s="4" t="s">
        <v>253</v>
      </c>
      <c r="K139" s="1" t="s">
        <v>21</v>
      </c>
      <c r="L139" s="15">
        <v>1</v>
      </c>
    </row>
    <row r="140" spans="2:12" ht="15">
      <c r="B140" s="14" t="s">
        <v>247</v>
      </c>
      <c r="C140" s="1" t="s">
        <v>248</v>
      </c>
      <c r="D140" s="1" t="s">
        <v>249</v>
      </c>
      <c r="E140" s="1" t="s">
        <v>249</v>
      </c>
      <c r="F140" s="1" t="s">
        <v>250</v>
      </c>
      <c r="G140" s="1" t="s">
        <v>251</v>
      </c>
      <c r="H140" s="1" t="s">
        <v>143</v>
      </c>
      <c r="I140" s="1" t="s">
        <v>70</v>
      </c>
      <c r="J140" s="4" t="s">
        <v>144</v>
      </c>
      <c r="K140" s="1" t="s">
        <v>21</v>
      </c>
      <c r="L140" s="15">
        <v>1</v>
      </c>
    </row>
    <row r="141" spans="2:12" ht="15">
      <c r="B141" s="14" t="s">
        <v>247</v>
      </c>
      <c r="C141" s="1" t="s">
        <v>248</v>
      </c>
      <c r="D141" s="1" t="s">
        <v>249</v>
      </c>
      <c r="E141" s="1" t="s">
        <v>249</v>
      </c>
      <c r="F141" s="1" t="s">
        <v>250</v>
      </c>
      <c r="G141" s="1" t="s">
        <v>251</v>
      </c>
      <c r="H141" s="1" t="s">
        <v>34</v>
      </c>
      <c r="I141" s="1" t="s">
        <v>35</v>
      </c>
      <c r="J141" s="4" t="s">
        <v>36</v>
      </c>
      <c r="K141" s="1" t="s">
        <v>21</v>
      </c>
      <c r="L141" s="15">
        <v>1</v>
      </c>
    </row>
    <row r="142" spans="2:12" ht="15">
      <c r="B142" s="14" t="s">
        <v>247</v>
      </c>
      <c r="C142" s="1" t="s">
        <v>248</v>
      </c>
      <c r="D142" s="1" t="s">
        <v>249</v>
      </c>
      <c r="E142" s="1" t="s">
        <v>249</v>
      </c>
      <c r="F142" s="1" t="s">
        <v>250</v>
      </c>
      <c r="G142" s="1" t="s">
        <v>251</v>
      </c>
      <c r="H142" s="1" t="s">
        <v>37</v>
      </c>
      <c r="I142" s="1" t="s">
        <v>38</v>
      </c>
      <c r="J142" s="4" t="s">
        <v>39</v>
      </c>
      <c r="K142" s="1" t="s">
        <v>21</v>
      </c>
      <c r="L142" s="15">
        <v>28</v>
      </c>
    </row>
    <row r="143" spans="2:12" ht="15.75" thickBot="1">
      <c r="B143" s="16" t="s">
        <v>247</v>
      </c>
      <c r="C143" s="17" t="s">
        <v>248</v>
      </c>
      <c r="D143" s="17" t="s">
        <v>249</v>
      </c>
      <c r="E143" s="17" t="s">
        <v>249</v>
      </c>
      <c r="F143" s="17" t="s">
        <v>250</v>
      </c>
      <c r="G143" s="17" t="s">
        <v>251</v>
      </c>
      <c r="H143" s="17" t="s">
        <v>40</v>
      </c>
      <c r="I143" s="17" t="s">
        <v>41</v>
      </c>
      <c r="J143" s="18" t="s">
        <v>42</v>
      </c>
      <c r="K143" s="17" t="s">
        <v>21</v>
      </c>
      <c r="L143" s="19">
        <v>3</v>
      </c>
    </row>
    <row r="144" spans="2:12" ht="30">
      <c r="B144" s="20" t="s">
        <v>203</v>
      </c>
      <c r="C144" s="11" t="s">
        <v>204</v>
      </c>
      <c r="D144" s="11" t="s">
        <v>205</v>
      </c>
      <c r="E144" s="11" t="s">
        <v>206</v>
      </c>
      <c r="F144" s="11" t="s">
        <v>207</v>
      </c>
      <c r="G144" s="11" t="s">
        <v>208</v>
      </c>
      <c r="H144" s="11" t="s">
        <v>126</v>
      </c>
      <c r="I144" s="11" t="s">
        <v>127</v>
      </c>
      <c r="J144" s="12" t="s">
        <v>128</v>
      </c>
      <c r="K144" s="11" t="s">
        <v>21</v>
      </c>
      <c r="L144" s="13">
        <v>2</v>
      </c>
    </row>
    <row r="145" spans="2:12" ht="15">
      <c r="B145" s="14" t="s">
        <v>203</v>
      </c>
      <c r="C145" s="1" t="s">
        <v>204</v>
      </c>
      <c r="D145" s="1" t="s">
        <v>205</v>
      </c>
      <c r="E145" s="1" t="s">
        <v>206</v>
      </c>
      <c r="F145" s="1" t="s">
        <v>207</v>
      </c>
      <c r="G145" s="1" t="s">
        <v>208</v>
      </c>
      <c r="H145" s="1" t="s">
        <v>66</v>
      </c>
      <c r="I145" s="1" t="s">
        <v>67</v>
      </c>
      <c r="J145" s="4" t="s">
        <v>68</v>
      </c>
      <c r="K145" s="1" t="s">
        <v>21</v>
      </c>
      <c r="L145" s="15">
        <v>1</v>
      </c>
    </row>
    <row r="146" spans="2:12" ht="15">
      <c r="B146" s="14" t="s">
        <v>203</v>
      </c>
      <c r="C146" s="1" t="s">
        <v>204</v>
      </c>
      <c r="D146" s="1" t="s">
        <v>205</v>
      </c>
      <c r="E146" s="1" t="s">
        <v>206</v>
      </c>
      <c r="F146" s="1" t="s">
        <v>207</v>
      </c>
      <c r="G146" s="1" t="s">
        <v>208</v>
      </c>
      <c r="H146" s="1" t="s">
        <v>18</v>
      </c>
      <c r="I146" s="1" t="s">
        <v>19</v>
      </c>
      <c r="J146" s="4" t="s">
        <v>20</v>
      </c>
      <c r="K146" s="1" t="s">
        <v>21</v>
      </c>
      <c r="L146" s="15">
        <v>1</v>
      </c>
    </row>
    <row r="147" spans="2:12" ht="15">
      <c r="B147" s="14" t="s">
        <v>203</v>
      </c>
      <c r="C147" s="1" t="s">
        <v>204</v>
      </c>
      <c r="D147" s="1" t="s">
        <v>205</v>
      </c>
      <c r="E147" s="1" t="s">
        <v>206</v>
      </c>
      <c r="F147" s="1" t="s">
        <v>207</v>
      </c>
      <c r="G147" s="1" t="s">
        <v>208</v>
      </c>
      <c r="H147" s="1" t="s">
        <v>22</v>
      </c>
      <c r="I147" s="1" t="s">
        <v>23</v>
      </c>
      <c r="J147" s="4" t="s">
        <v>24</v>
      </c>
      <c r="K147" s="1" t="s">
        <v>21</v>
      </c>
      <c r="L147" s="15">
        <v>1</v>
      </c>
    </row>
    <row r="148" spans="2:12" ht="15">
      <c r="B148" s="14" t="s">
        <v>203</v>
      </c>
      <c r="C148" s="1" t="s">
        <v>204</v>
      </c>
      <c r="D148" s="1" t="s">
        <v>205</v>
      </c>
      <c r="E148" s="1" t="s">
        <v>206</v>
      </c>
      <c r="F148" s="1" t="s">
        <v>207</v>
      </c>
      <c r="G148" s="1" t="s">
        <v>208</v>
      </c>
      <c r="H148" s="1" t="s">
        <v>25</v>
      </c>
      <c r="I148" s="1" t="s">
        <v>26</v>
      </c>
      <c r="J148" s="4" t="s">
        <v>27</v>
      </c>
      <c r="K148" s="1" t="s">
        <v>21</v>
      </c>
      <c r="L148" s="15">
        <v>2</v>
      </c>
    </row>
    <row r="149" spans="2:12" ht="30">
      <c r="B149" s="14" t="s">
        <v>203</v>
      </c>
      <c r="C149" s="1" t="s">
        <v>204</v>
      </c>
      <c r="D149" s="1" t="s">
        <v>205</v>
      </c>
      <c r="E149" s="1" t="s">
        <v>206</v>
      </c>
      <c r="F149" s="1" t="s">
        <v>207</v>
      </c>
      <c r="G149" s="1" t="s">
        <v>208</v>
      </c>
      <c r="H149" s="1" t="s">
        <v>28</v>
      </c>
      <c r="I149" s="1" t="s">
        <v>29</v>
      </c>
      <c r="J149" s="4" t="s">
        <v>30</v>
      </c>
      <c r="K149" s="1" t="s">
        <v>21</v>
      </c>
      <c r="L149" s="15">
        <v>1</v>
      </c>
    </row>
    <row r="150" spans="2:12" ht="15.75" thickBot="1">
      <c r="B150" s="27" t="s">
        <v>203</v>
      </c>
      <c r="C150" s="28" t="s">
        <v>204</v>
      </c>
      <c r="D150" s="28" t="s">
        <v>205</v>
      </c>
      <c r="E150" s="28" t="s">
        <v>206</v>
      </c>
      <c r="F150" s="28" t="s">
        <v>207</v>
      </c>
      <c r="G150" s="28" t="s">
        <v>208</v>
      </c>
      <c r="H150" s="28" t="s">
        <v>40</v>
      </c>
      <c r="I150" s="28" t="s">
        <v>41</v>
      </c>
      <c r="J150" s="29" t="s">
        <v>42</v>
      </c>
      <c r="K150" s="28" t="s">
        <v>21</v>
      </c>
      <c r="L150" s="30">
        <v>20</v>
      </c>
    </row>
    <row r="151" spans="2:12" ht="15">
      <c r="B151" s="33" t="s">
        <v>209</v>
      </c>
      <c r="C151" s="34" t="s">
        <v>204</v>
      </c>
      <c r="D151" s="34" t="s">
        <v>210</v>
      </c>
      <c r="E151" s="34" t="s">
        <v>211</v>
      </c>
      <c r="F151" s="34" t="s">
        <v>212</v>
      </c>
      <c r="G151" s="34" t="s">
        <v>213</v>
      </c>
      <c r="H151" s="34" t="s">
        <v>48</v>
      </c>
      <c r="I151" s="34" t="s">
        <v>49</v>
      </c>
      <c r="J151" s="35" t="s">
        <v>50</v>
      </c>
      <c r="K151" s="34" t="s">
        <v>21</v>
      </c>
      <c r="L151" s="36">
        <v>1</v>
      </c>
    </row>
    <row r="152" spans="2:12" ht="15">
      <c r="B152" s="37" t="s">
        <v>209</v>
      </c>
      <c r="C152" s="31" t="s">
        <v>204</v>
      </c>
      <c r="D152" s="31" t="s">
        <v>210</v>
      </c>
      <c r="E152" s="31" t="s">
        <v>211</v>
      </c>
      <c r="F152" s="31" t="s">
        <v>212</v>
      </c>
      <c r="G152" s="31" t="s">
        <v>213</v>
      </c>
      <c r="H152" s="31" t="s">
        <v>40</v>
      </c>
      <c r="I152" s="31" t="s">
        <v>41</v>
      </c>
      <c r="J152" s="32" t="s">
        <v>42</v>
      </c>
      <c r="K152" s="31" t="s">
        <v>21</v>
      </c>
      <c r="L152" s="38">
        <v>2</v>
      </c>
    </row>
    <row r="153" spans="2:12" ht="90.75" thickBot="1">
      <c r="B153" s="39" t="s">
        <v>209</v>
      </c>
      <c r="C153" s="40" t="s">
        <v>204</v>
      </c>
      <c r="D153" s="40" t="s">
        <v>210</v>
      </c>
      <c r="E153" s="40" t="s">
        <v>211</v>
      </c>
      <c r="F153" s="40" t="s">
        <v>212</v>
      </c>
      <c r="G153" s="40" t="s">
        <v>213</v>
      </c>
      <c r="H153" s="40" t="s">
        <v>184</v>
      </c>
      <c r="I153" s="40" t="s">
        <v>185</v>
      </c>
      <c r="J153" s="41" t="s">
        <v>186</v>
      </c>
      <c r="K153" s="40" t="s">
        <v>21</v>
      </c>
      <c r="L153" s="42">
        <v>6</v>
      </c>
    </row>
    <row r="154" spans="2:12" ht="15">
      <c r="B154" s="33" t="s">
        <v>254</v>
      </c>
      <c r="C154" s="34" t="s">
        <v>255</v>
      </c>
      <c r="D154" s="34" t="s">
        <v>256</v>
      </c>
      <c r="E154" s="34" t="s">
        <v>256</v>
      </c>
      <c r="F154" s="34" t="s">
        <v>257</v>
      </c>
      <c r="G154" s="34" t="s">
        <v>258</v>
      </c>
      <c r="H154" s="34" t="s">
        <v>63</v>
      </c>
      <c r="I154" s="34" t="s">
        <v>64</v>
      </c>
      <c r="J154" s="35" t="s">
        <v>65</v>
      </c>
      <c r="K154" s="34" t="s">
        <v>21</v>
      </c>
      <c r="L154" s="36">
        <v>10</v>
      </c>
    </row>
    <row r="155" spans="2:12" ht="15">
      <c r="B155" s="43" t="s">
        <v>254</v>
      </c>
      <c r="C155" s="8" t="s">
        <v>255</v>
      </c>
      <c r="D155" s="8" t="s">
        <v>256</v>
      </c>
      <c r="E155" s="8" t="s">
        <v>256</v>
      </c>
      <c r="F155" s="8" t="s">
        <v>257</v>
      </c>
      <c r="G155" s="8" t="s">
        <v>258</v>
      </c>
      <c r="H155" s="8" t="s">
        <v>55</v>
      </c>
      <c r="I155" s="8" t="s">
        <v>56</v>
      </c>
      <c r="J155" s="9" t="s">
        <v>57</v>
      </c>
      <c r="K155" s="8" t="s">
        <v>21</v>
      </c>
      <c r="L155" s="44">
        <v>2</v>
      </c>
    </row>
    <row r="156" spans="2:12" ht="15">
      <c r="B156" s="14" t="s">
        <v>254</v>
      </c>
      <c r="C156" s="1" t="s">
        <v>255</v>
      </c>
      <c r="D156" s="1" t="s">
        <v>256</v>
      </c>
      <c r="E156" s="1" t="s">
        <v>256</v>
      </c>
      <c r="F156" s="1" t="s">
        <v>257</v>
      </c>
      <c r="G156" s="1" t="s">
        <v>258</v>
      </c>
      <c r="H156" s="1" t="s">
        <v>22</v>
      </c>
      <c r="I156" s="1" t="s">
        <v>23</v>
      </c>
      <c r="J156" s="4" t="s">
        <v>24</v>
      </c>
      <c r="K156" s="1" t="s">
        <v>21</v>
      </c>
      <c r="L156" s="15">
        <v>1</v>
      </c>
    </row>
    <row r="157" spans="2:12" ht="15">
      <c r="B157" s="14" t="s">
        <v>254</v>
      </c>
      <c r="C157" s="1" t="s">
        <v>255</v>
      </c>
      <c r="D157" s="1" t="s">
        <v>256</v>
      </c>
      <c r="E157" s="1" t="s">
        <v>256</v>
      </c>
      <c r="F157" s="1" t="s">
        <v>257</v>
      </c>
      <c r="G157" s="1" t="s">
        <v>258</v>
      </c>
      <c r="H157" s="1" t="s">
        <v>40</v>
      </c>
      <c r="I157" s="1" t="s">
        <v>41</v>
      </c>
      <c r="J157" s="4" t="s">
        <v>42</v>
      </c>
      <c r="K157" s="1" t="s">
        <v>21</v>
      </c>
      <c r="L157" s="15">
        <v>20</v>
      </c>
    </row>
    <row r="158" spans="2:12" ht="15">
      <c r="B158" s="14" t="s">
        <v>259</v>
      </c>
      <c r="C158" s="1" t="s">
        <v>260</v>
      </c>
      <c r="D158" s="1" t="s">
        <v>261</v>
      </c>
      <c r="E158" s="1" t="s">
        <v>261</v>
      </c>
      <c r="F158" s="1" t="s">
        <v>262</v>
      </c>
      <c r="G158" s="1" t="s">
        <v>263</v>
      </c>
      <c r="H158" s="1" t="s">
        <v>155</v>
      </c>
      <c r="I158" s="1" t="s">
        <v>156</v>
      </c>
      <c r="J158" s="4" t="s">
        <v>157</v>
      </c>
      <c r="K158" s="1" t="s">
        <v>21</v>
      </c>
      <c r="L158" s="15">
        <v>1</v>
      </c>
    </row>
    <row r="159" spans="2:12" ht="15.75" thickBot="1">
      <c r="B159" s="16" t="s">
        <v>259</v>
      </c>
      <c r="C159" s="17" t="s">
        <v>260</v>
      </c>
      <c r="D159" s="17" t="s">
        <v>261</v>
      </c>
      <c r="E159" s="17" t="s">
        <v>261</v>
      </c>
      <c r="F159" s="17" t="s">
        <v>262</v>
      </c>
      <c r="G159" s="17" t="s">
        <v>263</v>
      </c>
      <c r="H159" s="17" t="s">
        <v>40</v>
      </c>
      <c r="I159" s="17" t="s">
        <v>41</v>
      </c>
      <c r="J159" s="18" t="s">
        <v>42</v>
      </c>
      <c r="K159" s="17" t="s">
        <v>21</v>
      </c>
      <c r="L159" s="19">
        <v>10</v>
      </c>
    </row>
    <row r="160" spans="2:12" ht="15.75" thickBot="1">
      <c r="B160" s="26" t="s">
        <v>264</v>
      </c>
      <c r="C160" s="21" t="s">
        <v>265</v>
      </c>
      <c r="D160" s="21" t="s">
        <v>266</v>
      </c>
      <c r="E160" s="21" t="s">
        <v>266</v>
      </c>
      <c r="F160" s="21" t="s">
        <v>267</v>
      </c>
      <c r="G160" s="21" t="s">
        <v>268</v>
      </c>
      <c r="H160" s="21" t="s">
        <v>31</v>
      </c>
      <c r="I160" s="21" t="s">
        <v>32</v>
      </c>
      <c r="J160" s="22" t="s">
        <v>33</v>
      </c>
      <c r="K160" s="21" t="s">
        <v>21</v>
      </c>
      <c r="L160" s="23">
        <v>5</v>
      </c>
    </row>
    <row r="161" spans="2:12" ht="30">
      <c r="B161" s="20" t="s">
        <v>269</v>
      </c>
      <c r="C161" s="11" t="s">
        <v>270</v>
      </c>
      <c r="D161" s="11" t="s">
        <v>271</v>
      </c>
      <c r="E161" s="11" t="s">
        <v>271</v>
      </c>
      <c r="F161" s="11" t="s">
        <v>272</v>
      </c>
      <c r="G161" s="11" t="s">
        <v>273</v>
      </c>
      <c r="H161" s="11" t="s">
        <v>219</v>
      </c>
      <c r="I161" s="11" t="s">
        <v>70</v>
      </c>
      <c r="J161" s="12" t="s">
        <v>220</v>
      </c>
      <c r="K161" s="11" t="s">
        <v>21</v>
      </c>
      <c r="L161" s="13">
        <v>4</v>
      </c>
    </row>
    <row r="162" spans="2:12" ht="15">
      <c r="B162" s="14" t="s">
        <v>269</v>
      </c>
      <c r="C162" s="1" t="s">
        <v>270</v>
      </c>
      <c r="D162" s="1" t="s">
        <v>271</v>
      </c>
      <c r="E162" s="1" t="s">
        <v>271</v>
      </c>
      <c r="F162" s="1" t="s">
        <v>272</v>
      </c>
      <c r="G162" s="1" t="s">
        <v>273</v>
      </c>
      <c r="H162" s="1" t="s">
        <v>63</v>
      </c>
      <c r="I162" s="1" t="s">
        <v>64</v>
      </c>
      <c r="J162" s="4" t="s">
        <v>65</v>
      </c>
      <c r="K162" s="1" t="s">
        <v>21</v>
      </c>
      <c r="L162" s="15">
        <v>15</v>
      </c>
    </row>
    <row r="163" spans="2:12" ht="30">
      <c r="B163" s="14" t="s">
        <v>269</v>
      </c>
      <c r="C163" s="1" t="s">
        <v>270</v>
      </c>
      <c r="D163" s="1" t="s">
        <v>271</v>
      </c>
      <c r="E163" s="1" t="s">
        <v>271</v>
      </c>
      <c r="F163" s="1" t="s">
        <v>272</v>
      </c>
      <c r="G163" s="1" t="s">
        <v>273</v>
      </c>
      <c r="H163" s="1" t="s">
        <v>126</v>
      </c>
      <c r="I163" s="1" t="s">
        <v>127</v>
      </c>
      <c r="J163" s="4" t="s">
        <v>128</v>
      </c>
      <c r="K163" s="1" t="s">
        <v>21</v>
      </c>
      <c r="L163" s="15">
        <v>3</v>
      </c>
    </row>
    <row r="164" spans="2:12" ht="15">
      <c r="B164" s="14" t="s">
        <v>269</v>
      </c>
      <c r="C164" s="1" t="s">
        <v>270</v>
      </c>
      <c r="D164" s="1" t="s">
        <v>271</v>
      </c>
      <c r="E164" s="1" t="s">
        <v>271</v>
      </c>
      <c r="F164" s="1" t="s">
        <v>272</v>
      </c>
      <c r="G164" s="1" t="s">
        <v>273</v>
      </c>
      <c r="H164" s="1" t="s">
        <v>69</v>
      </c>
      <c r="I164" s="1" t="s">
        <v>70</v>
      </c>
      <c r="J164" s="4" t="s">
        <v>71</v>
      </c>
      <c r="K164" s="1" t="s">
        <v>21</v>
      </c>
      <c r="L164" s="15">
        <v>40</v>
      </c>
    </row>
    <row r="165" spans="2:12" ht="15">
      <c r="B165" s="14" t="s">
        <v>269</v>
      </c>
      <c r="C165" s="1" t="s">
        <v>270</v>
      </c>
      <c r="D165" s="1" t="s">
        <v>271</v>
      </c>
      <c r="E165" s="1" t="s">
        <v>271</v>
      </c>
      <c r="F165" s="1" t="s">
        <v>272</v>
      </c>
      <c r="G165" s="1" t="s">
        <v>273</v>
      </c>
      <c r="H165" s="1" t="s">
        <v>274</v>
      </c>
      <c r="I165" s="1" t="s">
        <v>139</v>
      </c>
      <c r="J165" s="4" t="s">
        <v>275</v>
      </c>
      <c r="K165" s="1" t="s">
        <v>21</v>
      </c>
      <c r="L165" s="15">
        <v>1</v>
      </c>
    </row>
    <row r="166" spans="2:12" ht="15">
      <c r="B166" s="14" t="s">
        <v>269</v>
      </c>
      <c r="C166" s="1" t="s">
        <v>270</v>
      </c>
      <c r="D166" s="1" t="s">
        <v>271</v>
      </c>
      <c r="E166" s="1" t="s">
        <v>271</v>
      </c>
      <c r="F166" s="1" t="s">
        <v>272</v>
      </c>
      <c r="G166" s="1" t="s">
        <v>273</v>
      </c>
      <c r="H166" s="1" t="s">
        <v>119</v>
      </c>
      <c r="I166" s="1" t="s">
        <v>70</v>
      </c>
      <c r="J166" s="4" t="s">
        <v>120</v>
      </c>
      <c r="K166" s="1" t="s">
        <v>21</v>
      </c>
      <c r="L166" s="15">
        <v>5</v>
      </c>
    </row>
    <row r="167" spans="2:12" ht="15">
      <c r="B167" s="14" t="s">
        <v>269</v>
      </c>
      <c r="C167" s="1" t="s">
        <v>270</v>
      </c>
      <c r="D167" s="1" t="s">
        <v>271</v>
      </c>
      <c r="E167" s="1" t="s">
        <v>271</v>
      </c>
      <c r="F167" s="1" t="s">
        <v>272</v>
      </c>
      <c r="G167" s="1" t="s">
        <v>273</v>
      </c>
      <c r="H167" s="1" t="s">
        <v>72</v>
      </c>
      <c r="I167" s="1" t="s">
        <v>70</v>
      </c>
      <c r="J167" s="4" t="s">
        <v>73</v>
      </c>
      <c r="K167" s="1" t="s">
        <v>21</v>
      </c>
      <c r="L167" s="15">
        <v>30</v>
      </c>
    </row>
    <row r="168" spans="2:12" ht="15">
      <c r="B168" s="14" t="s">
        <v>269</v>
      </c>
      <c r="C168" s="1" t="s">
        <v>270</v>
      </c>
      <c r="D168" s="1" t="s">
        <v>271</v>
      </c>
      <c r="E168" s="1" t="s">
        <v>271</v>
      </c>
      <c r="F168" s="1" t="s">
        <v>272</v>
      </c>
      <c r="G168" s="1" t="s">
        <v>273</v>
      </c>
      <c r="H168" s="1" t="s">
        <v>55</v>
      </c>
      <c r="I168" s="1" t="s">
        <v>56</v>
      </c>
      <c r="J168" s="4" t="s">
        <v>57</v>
      </c>
      <c r="K168" s="1" t="s">
        <v>21</v>
      </c>
      <c r="L168" s="15">
        <v>5</v>
      </c>
    </row>
    <row r="169" spans="2:12" ht="15">
      <c r="B169" s="14" t="s">
        <v>269</v>
      </c>
      <c r="C169" s="1" t="s">
        <v>270</v>
      </c>
      <c r="D169" s="1" t="s">
        <v>271</v>
      </c>
      <c r="E169" s="1" t="s">
        <v>271</v>
      </c>
      <c r="F169" s="1" t="s">
        <v>272</v>
      </c>
      <c r="G169" s="1" t="s">
        <v>273</v>
      </c>
      <c r="H169" s="1" t="s">
        <v>77</v>
      </c>
      <c r="I169" s="1" t="s">
        <v>26</v>
      </c>
      <c r="J169" s="4" t="s">
        <v>78</v>
      </c>
      <c r="K169" s="1" t="s">
        <v>21</v>
      </c>
      <c r="L169" s="15">
        <v>3</v>
      </c>
    </row>
    <row r="170" spans="2:12" ht="15">
      <c r="B170" s="14" t="s">
        <v>269</v>
      </c>
      <c r="C170" s="1" t="s">
        <v>270</v>
      </c>
      <c r="D170" s="1" t="s">
        <v>271</v>
      </c>
      <c r="E170" s="1" t="s">
        <v>271</v>
      </c>
      <c r="F170" s="1" t="s">
        <v>272</v>
      </c>
      <c r="G170" s="1" t="s">
        <v>273</v>
      </c>
      <c r="H170" s="1" t="s">
        <v>18</v>
      </c>
      <c r="I170" s="1" t="s">
        <v>19</v>
      </c>
      <c r="J170" s="4" t="s">
        <v>20</v>
      </c>
      <c r="K170" s="1" t="s">
        <v>21</v>
      </c>
      <c r="L170" s="15">
        <v>3</v>
      </c>
    </row>
    <row r="171" spans="2:12" ht="15">
      <c r="B171" s="14" t="s">
        <v>269</v>
      </c>
      <c r="C171" s="1" t="s">
        <v>270</v>
      </c>
      <c r="D171" s="1" t="s">
        <v>271</v>
      </c>
      <c r="E171" s="1" t="s">
        <v>271</v>
      </c>
      <c r="F171" s="1" t="s">
        <v>272</v>
      </c>
      <c r="G171" s="1" t="s">
        <v>273</v>
      </c>
      <c r="H171" s="1" t="s">
        <v>22</v>
      </c>
      <c r="I171" s="1" t="s">
        <v>23</v>
      </c>
      <c r="J171" s="4" t="s">
        <v>24</v>
      </c>
      <c r="K171" s="1" t="s">
        <v>21</v>
      </c>
      <c r="L171" s="15">
        <v>3</v>
      </c>
    </row>
    <row r="172" spans="2:12" ht="15">
      <c r="B172" s="14" t="s">
        <v>269</v>
      </c>
      <c r="C172" s="1" t="s">
        <v>270</v>
      </c>
      <c r="D172" s="1" t="s">
        <v>271</v>
      </c>
      <c r="E172" s="1" t="s">
        <v>271</v>
      </c>
      <c r="F172" s="1" t="s">
        <v>272</v>
      </c>
      <c r="G172" s="1" t="s">
        <v>273</v>
      </c>
      <c r="H172" s="1" t="s">
        <v>25</v>
      </c>
      <c r="I172" s="1" t="s">
        <v>26</v>
      </c>
      <c r="J172" s="4" t="s">
        <v>27</v>
      </c>
      <c r="K172" s="1" t="s">
        <v>21</v>
      </c>
      <c r="L172" s="15">
        <v>2</v>
      </c>
    </row>
    <row r="173" spans="2:12" ht="45">
      <c r="B173" s="14" t="s">
        <v>269</v>
      </c>
      <c r="C173" s="1" t="s">
        <v>270</v>
      </c>
      <c r="D173" s="1" t="s">
        <v>271</v>
      </c>
      <c r="E173" s="1" t="s">
        <v>271</v>
      </c>
      <c r="F173" s="1" t="s">
        <v>272</v>
      </c>
      <c r="G173" s="1" t="s">
        <v>273</v>
      </c>
      <c r="H173" s="1" t="s">
        <v>129</v>
      </c>
      <c r="I173" s="1" t="s">
        <v>101</v>
      </c>
      <c r="J173" s="4" t="s">
        <v>130</v>
      </c>
      <c r="K173" s="1" t="s">
        <v>21</v>
      </c>
      <c r="L173" s="15">
        <v>1</v>
      </c>
    </row>
    <row r="174" spans="2:12" ht="30">
      <c r="B174" s="14" t="s">
        <v>269</v>
      </c>
      <c r="C174" s="1" t="s">
        <v>270</v>
      </c>
      <c r="D174" s="1" t="s">
        <v>271</v>
      </c>
      <c r="E174" s="1" t="s">
        <v>271</v>
      </c>
      <c r="F174" s="1" t="s">
        <v>272</v>
      </c>
      <c r="G174" s="1" t="s">
        <v>273</v>
      </c>
      <c r="H174" s="1" t="s">
        <v>100</v>
      </c>
      <c r="I174" s="1" t="s">
        <v>101</v>
      </c>
      <c r="J174" s="4" t="s">
        <v>102</v>
      </c>
      <c r="K174" s="1" t="s">
        <v>21</v>
      </c>
      <c r="L174" s="15">
        <v>1</v>
      </c>
    </row>
    <row r="175" spans="2:12" ht="15">
      <c r="B175" s="14" t="s">
        <v>269</v>
      </c>
      <c r="C175" s="1" t="s">
        <v>270</v>
      </c>
      <c r="D175" s="1" t="s">
        <v>271</v>
      </c>
      <c r="E175" s="1" t="s">
        <v>271</v>
      </c>
      <c r="F175" s="1" t="s">
        <v>272</v>
      </c>
      <c r="G175" s="1" t="s">
        <v>273</v>
      </c>
      <c r="H175" s="1" t="s">
        <v>34</v>
      </c>
      <c r="I175" s="1" t="s">
        <v>35</v>
      </c>
      <c r="J175" s="4" t="s">
        <v>36</v>
      </c>
      <c r="K175" s="1" t="s">
        <v>21</v>
      </c>
      <c r="L175" s="15">
        <v>5</v>
      </c>
    </row>
    <row r="176" spans="2:12" ht="15">
      <c r="B176" s="14" t="s">
        <v>269</v>
      </c>
      <c r="C176" s="1" t="s">
        <v>270</v>
      </c>
      <c r="D176" s="1" t="s">
        <v>271</v>
      </c>
      <c r="E176" s="1" t="s">
        <v>271</v>
      </c>
      <c r="F176" s="1" t="s">
        <v>272</v>
      </c>
      <c r="G176" s="1" t="s">
        <v>273</v>
      </c>
      <c r="H176" s="1" t="s">
        <v>37</v>
      </c>
      <c r="I176" s="1" t="s">
        <v>38</v>
      </c>
      <c r="J176" s="4" t="s">
        <v>39</v>
      </c>
      <c r="K176" s="1" t="s">
        <v>21</v>
      </c>
      <c r="L176" s="15">
        <v>65</v>
      </c>
    </row>
    <row r="177" spans="2:12" ht="15.75" thickBot="1">
      <c r="B177" s="16" t="s">
        <v>269</v>
      </c>
      <c r="C177" s="17" t="s">
        <v>270</v>
      </c>
      <c r="D177" s="17" t="s">
        <v>271</v>
      </c>
      <c r="E177" s="17" t="s">
        <v>271</v>
      </c>
      <c r="F177" s="17" t="s">
        <v>272</v>
      </c>
      <c r="G177" s="17" t="s">
        <v>273</v>
      </c>
      <c r="H177" s="17" t="s">
        <v>40</v>
      </c>
      <c r="I177" s="17" t="s">
        <v>41</v>
      </c>
      <c r="J177" s="18" t="s">
        <v>42</v>
      </c>
      <c r="K177" s="17" t="s">
        <v>21</v>
      </c>
      <c r="L177" s="19">
        <v>51</v>
      </c>
    </row>
    <row r="178" spans="2:12" ht="30">
      <c r="B178" s="20" t="s">
        <v>276</v>
      </c>
      <c r="C178" s="11" t="s">
        <v>277</v>
      </c>
      <c r="D178" s="11" t="s">
        <v>226</v>
      </c>
      <c r="E178" s="11" t="s">
        <v>226</v>
      </c>
      <c r="F178" s="11" t="s">
        <v>278</v>
      </c>
      <c r="G178" s="11" t="s">
        <v>279</v>
      </c>
      <c r="H178" s="11" t="s">
        <v>28</v>
      </c>
      <c r="I178" s="11" t="s">
        <v>29</v>
      </c>
      <c r="J178" s="12" t="s">
        <v>30</v>
      </c>
      <c r="K178" s="11" t="s">
        <v>21</v>
      </c>
      <c r="L178" s="13">
        <v>4</v>
      </c>
    </row>
    <row r="179" spans="2:12" ht="15">
      <c r="B179" s="14" t="s">
        <v>276</v>
      </c>
      <c r="C179" s="1" t="s">
        <v>277</v>
      </c>
      <c r="D179" s="1" t="s">
        <v>226</v>
      </c>
      <c r="E179" s="1" t="s">
        <v>226</v>
      </c>
      <c r="F179" s="1" t="s">
        <v>278</v>
      </c>
      <c r="G179" s="1" t="s">
        <v>279</v>
      </c>
      <c r="H179" s="1" t="s">
        <v>31</v>
      </c>
      <c r="I179" s="1" t="s">
        <v>32</v>
      </c>
      <c r="J179" s="4" t="s">
        <v>33</v>
      </c>
      <c r="K179" s="1" t="s">
        <v>21</v>
      </c>
      <c r="L179" s="15">
        <v>4</v>
      </c>
    </row>
    <row r="180" spans="2:12" ht="15">
      <c r="B180" s="14" t="s">
        <v>276</v>
      </c>
      <c r="C180" s="1" t="s">
        <v>277</v>
      </c>
      <c r="D180" s="1" t="s">
        <v>226</v>
      </c>
      <c r="E180" s="1" t="s">
        <v>226</v>
      </c>
      <c r="F180" s="1" t="s">
        <v>278</v>
      </c>
      <c r="G180" s="1" t="s">
        <v>279</v>
      </c>
      <c r="H180" s="1" t="s">
        <v>37</v>
      </c>
      <c r="I180" s="1" t="s">
        <v>38</v>
      </c>
      <c r="J180" s="4" t="s">
        <v>39</v>
      </c>
      <c r="K180" s="1" t="s">
        <v>21</v>
      </c>
      <c r="L180" s="45">
        <v>25</v>
      </c>
    </row>
    <row r="181" spans="2:12" ht="15.75" thickBot="1">
      <c r="B181" s="16" t="s">
        <v>276</v>
      </c>
      <c r="C181" s="17" t="s">
        <v>277</v>
      </c>
      <c r="D181" s="17" t="s">
        <v>226</v>
      </c>
      <c r="E181" s="17" t="s">
        <v>226</v>
      </c>
      <c r="F181" s="17" t="s">
        <v>278</v>
      </c>
      <c r="G181" s="17" t="s">
        <v>279</v>
      </c>
      <c r="H181" s="17" t="s">
        <v>40</v>
      </c>
      <c r="I181" s="17" t="s">
        <v>41</v>
      </c>
      <c r="J181" s="18" t="s">
        <v>42</v>
      </c>
      <c r="K181" s="17" t="s">
        <v>21</v>
      </c>
      <c r="L181" s="46">
        <v>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600" verticalDpi="600" orientation="landscape" scale="22" r:id="rId1"/>
  <headerFooter>
    <oddHeader>&amp;RPříloha č. 2 ke kupní smlouvě - kancelářská technika
Počet stran: 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view="pageLayout" workbookViewId="0" topLeftCell="A10">
      <selection activeCell="C1" sqref="C1"/>
    </sheetView>
  </sheetViews>
  <sheetFormatPr defaultColWidth="9.140625" defaultRowHeight="15"/>
  <cols>
    <col min="1" max="1" width="5.28125" style="0" bestFit="1" customWidth="1"/>
    <col min="2" max="2" width="11.7109375" style="0" bestFit="1" customWidth="1"/>
    <col min="3" max="3" width="35.8515625" style="0" customWidth="1"/>
    <col min="4" max="4" width="30.421875" style="0" hidden="1" customWidth="1"/>
    <col min="5" max="5" width="10.7109375" style="0" bestFit="1" customWidth="1"/>
    <col min="6" max="6" width="6.57421875" style="0" customWidth="1"/>
    <col min="7" max="7" width="4.7109375" style="0" hidden="1" customWidth="1"/>
    <col min="8" max="8" width="10.28125" style="0" hidden="1" customWidth="1"/>
    <col min="9" max="9" width="7.421875" style="0" customWidth="1"/>
    <col min="10" max="10" width="80.7109375" style="0" customWidth="1"/>
    <col min="11" max="11" width="19.7109375" style="72" hidden="1" customWidth="1"/>
    <col min="12" max="12" width="6.28125" style="0" customWidth="1"/>
    <col min="13" max="13" width="9.140625" style="0" customWidth="1"/>
    <col min="14" max="14" width="9.57421875" style="0" customWidth="1"/>
    <col min="15" max="15" width="5.7109375" style="0" customWidth="1"/>
    <col min="16" max="16" width="6.421875" style="0" customWidth="1"/>
    <col min="17" max="17" width="5.7109375" style="0" customWidth="1"/>
    <col min="18" max="18" width="6.00390625" style="0" customWidth="1"/>
  </cols>
  <sheetData>
    <row r="1" spans="1:18" ht="29.25" customHeight="1">
      <c r="A1" s="107" t="s">
        <v>379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  <c r="L1" s="107"/>
      <c r="M1" s="107"/>
      <c r="N1" s="107"/>
      <c r="O1" s="107"/>
      <c r="P1" s="107"/>
      <c r="Q1" s="107"/>
      <c r="R1" s="107"/>
    </row>
    <row r="2" spans="1:18" ht="15" customHeight="1">
      <c r="A2" s="151" t="s">
        <v>289</v>
      </c>
      <c r="B2" s="151" t="s">
        <v>290</v>
      </c>
      <c r="C2" s="151" t="s">
        <v>291</v>
      </c>
      <c r="D2" s="151" t="s">
        <v>292</v>
      </c>
      <c r="E2" s="151" t="s">
        <v>293</v>
      </c>
      <c r="F2" s="151" t="s">
        <v>294</v>
      </c>
      <c r="G2" s="151" t="s">
        <v>295</v>
      </c>
      <c r="H2" s="159" t="s">
        <v>296</v>
      </c>
      <c r="I2" s="159" t="s">
        <v>297</v>
      </c>
      <c r="J2" s="160" t="s">
        <v>298</v>
      </c>
      <c r="K2" s="151" t="s">
        <v>299</v>
      </c>
      <c r="L2" s="60" t="s">
        <v>300</v>
      </c>
      <c r="M2" s="61" t="s">
        <v>301</v>
      </c>
      <c r="N2" s="62" t="s">
        <v>302</v>
      </c>
      <c r="O2" s="152" t="s">
        <v>303</v>
      </c>
      <c r="P2" s="153"/>
      <c r="Q2" s="153"/>
      <c r="R2" s="154" t="s">
        <v>304</v>
      </c>
    </row>
    <row r="3" spans="1:18" ht="31.5" customHeight="1">
      <c r="A3" s="151"/>
      <c r="B3" s="151"/>
      <c r="C3" s="151"/>
      <c r="D3" s="151"/>
      <c r="E3" s="151"/>
      <c r="F3" s="151"/>
      <c r="G3" s="151"/>
      <c r="H3" s="159"/>
      <c r="I3" s="159"/>
      <c r="J3" s="161"/>
      <c r="K3" s="151"/>
      <c r="L3" s="63" t="s">
        <v>305</v>
      </c>
      <c r="M3" s="64" t="s">
        <v>306</v>
      </c>
      <c r="N3" s="65" t="s">
        <v>307</v>
      </c>
      <c r="O3" s="66" t="s">
        <v>308</v>
      </c>
      <c r="P3" s="67" t="s">
        <v>309</v>
      </c>
      <c r="Q3" s="68" t="s">
        <v>310</v>
      </c>
      <c r="R3" s="155"/>
    </row>
    <row r="4" spans="1:18" ht="15">
      <c r="A4" s="51">
        <v>10</v>
      </c>
      <c r="B4" s="1" t="s">
        <v>31</v>
      </c>
      <c r="C4" s="1" t="s">
        <v>32</v>
      </c>
      <c r="D4" s="1" t="s">
        <v>283</v>
      </c>
      <c r="E4" s="1" t="s">
        <v>284</v>
      </c>
      <c r="F4" s="1" t="s">
        <v>21</v>
      </c>
      <c r="G4" s="52">
        <v>21</v>
      </c>
      <c r="H4" s="53">
        <v>1573</v>
      </c>
      <c r="I4" s="54">
        <f aca="true" t="shared" si="0" ref="I4:I12">SUM(L4:R4)</f>
        <v>3</v>
      </c>
      <c r="J4" s="1" t="s">
        <v>33</v>
      </c>
      <c r="K4" s="55" t="s">
        <v>1</v>
      </c>
      <c r="L4" s="56"/>
      <c r="M4" s="56"/>
      <c r="N4" s="56"/>
      <c r="O4" s="56"/>
      <c r="P4" s="56">
        <v>3</v>
      </c>
      <c r="Q4" s="56"/>
      <c r="R4" s="56"/>
    </row>
    <row r="5" spans="1:18" ht="45">
      <c r="A5" s="57">
        <v>12</v>
      </c>
      <c r="B5" s="57" t="s">
        <v>177</v>
      </c>
      <c r="C5" s="57" t="s">
        <v>178</v>
      </c>
      <c r="D5" s="57" t="s">
        <v>283</v>
      </c>
      <c r="E5" s="57" t="s">
        <v>284</v>
      </c>
      <c r="F5" s="57" t="s">
        <v>21</v>
      </c>
      <c r="G5" s="52">
        <v>21</v>
      </c>
      <c r="H5" s="53">
        <v>4598</v>
      </c>
      <c r="I5" s="54">
        <f t="shared" si="0"/>
        <v>1</v>
      </c>
      <c r="J5" s="4" t="s">
        <v>179</v>
      </c>
      <c r="K5" s="55" t="s">
        <v>1</v>
      </c>
      <c r="L5" s="56"/>
      <c r="M5" s="56"/>
      <c r="N5" s="56"/>
      <c r="O5" s="56"/>
      <c r="P5" s="56">
        <v>1</v>
      </c>
      <c r="Q5" s="56"/>
      <c r="R5" s="56"/>
    </row>
    <row r="6" spans="1:18" ht="33" customHeight="1">
      <c r="A6" s="57">
        <v>13</v>
      </c>
      <c r="B6" s="57" t="s">
        <v>34</v>
      </c>
      <c r="C6" s="57" t="s">
        <v>35</v>
      </c>
      <c r="D6" s="57" t="s">
        <v>283</v>
      </c>
      <c r="E6" s="57" t="s">
        <v>284</v>
      </c>
      <c r="F6" s="57" t="s">
        <v>21</v>
      </c>
      <c r="G6" s="52">
        <v>21</v>
      </c>
      <c r="H6" s="53">
        <v>1815</v>
      </c>
      <c r="I6" s="54">
        <f t="shared" si="0"/>
        <v>4</v>
      </c>
      <c r="J6" s="58" t="s">
        <v>36</v>
      </c>
      <c r="K6" s="55" t="s">
        <v>1</v>
      </c>
      <c r="L6" s="56"/>
      <c r="M6" s="56"/>
      <c r="N6" s="56"/>
      <c r="O6" s="56"/>
      <c r="P6" s="56">
        <v>1</v>
      </c>
      <c r="Q6" s="56"/>
      <c r="R6" s="56">
        <v>3</v>
      </c>
    </row>
    <row r="7" spans="1:18" ht="15.75" customHeight="1">
      <c r="A7" s="57">
        <v>14</v>
      </c>
      <c r="B7" s="57" t="s">
        <v>37</v>
      </c>
      <c r="C7" s="57" t="s">
        <v>38</v>
      </c>
      <c r="D7" s="59" t="s">
        <v>285</v>
      </c>
      <c r="E7" s="57" t="s">
        <v>286</v>
      </c>
      <c r="F7" s="57" t="s">
        <v>21</v>
      </c>
      <c r="G7" s="52">
        <v>21</v>
      </c>
      <c r="H7" s="53">
        <v>108.9</v>
      </c>
      <c r="I7" s="54">
        <f t="shared" si="0"/>
        <v>658</v>
      </c>
      <c r="J7" s="1" t="s">
        <v>39</v>
      </c>
      <c r="K7" s="55" t="s">
        <v>1</v>
      </c>
      <c r="L7" s="56">
        <v>300</v>
      </c>
      <c r="M7" s="56">
        <v>33</v>
      </c>
      <c r="N7" s="56">
        <v>20</v>
      </c>
      <c r="O7" s="56">
        <v>300</v>
      </c>
      <c r="P7" s="56">
        <v>5</v>
      </c>
      <c r="Q7" s="56"/>
      <c r="R7" s="56"/>
    </row>
    <row r="8" spans="1:18" ht="15.75" customHeight="1">
      <c r="A8" s="57">
        <v>15</v>
      </c>
      <c r="B8" s="57" t="s">
        <v>40</v>
      </c>
      <c r="C8" s="57" t="s">
        <v>41</v>
      </c>
      <c r="D8" s="59" t="s">
        <v>285</v>
      </c>
      <c r="E8" s="57" t="s">
        <v>286</v>
      </c>
      <c r="F8" s="57" t="s">
        <v>21</v>
      </c>
      <c r="G8" s="52">
        <v>21</v>
      </c>
      <c r="H8" s="53">
        <v>108.9</v>
      </c>
      <c r="I8" s="54">
        <f t="shared" si="0"/>
        <v>8</v>
      </c>
      <c r="J8" s="1" t="s">
        <v>42</v>
      </c>
      <c r="K8" s="55" t="s">
        <v>1</v>
      </c>
      <c r="L8" s="56"/>
      <c r="M8" s="56"/>
      <c r="N8" s="56">
        <v>3</v>
      </c>
      <c r="O8" s="56"/>
      <c r="P8" s="56">
        <v>5</v>
      </c>
      <c r="Q8" s="56"/>
      <c r="R8" s="56"/>
    </row>
    <row r="9" spans="1:18" ht="30">
      <c r="A9" s="57">
        <v>20</v>
      </c>
      <c r="B9" s="1" t="s">
        <v>229</v>
      </c>
      <c r="C9" s="57" t="s">
        <v>112</v>
      </c>
      <c r="D9" s="57" t="s">
        <v>287</v>
      </c>
      <c r="E9" s="57" t="s">
        <v>288</v>
      </c>
      <c r="F9" s="57" t="s">
        <v>21</v>
      </c>
      <c r="G9" s="52">
        <v>21</v>
      </c>
      <c r="H9" s="53">
        <v>1210</v>
      </c>
      <c r="I9" s="54">
        <f t="shared" si="0"/>
        <v>25</v>
      </c>
      <c r="J9" s="4" t="s">
        <v>230</v>
      </c>
      <c r="K9" s="55" t="s">
        <v>1</v>
      </c>
      <c r="L9" s="56">
        <v>5</v>
      </c>
      <c r="M9" s="56"/>
      <c r="N9" s="56"/>
      <c r="O9" s="56"/>
      <c r="P9" s="56"/>
      <c r="Q9" s="56"/>
      <c r="R9" s="56">
        <v>20</v>
      </c>
    </row>
    <row r="10" spans="1:18" ht="15">
      <c r="A10" s="1">
        <v>22</v>
      </c>
      <c r="B10" s="1" t="s">
        <v>69</v>
      </c>
      <c r="C10" s="1" t="s">
        <v>70</v>
      </c>
      <c r="D10" s="1" t="s">
        <v>287</v>
      </c>
      <c r="E10" s="1" t="s">
        <v>288</v>
      </c>
      <c r="F10" s="1" t="s">
        <v>21</v>
      </c>
      <c r="G10" s="52">
        <v>21</v>
      </c>
      <c r="H10" s="53">
        <v>363</v>
      </c>
      <c r="I10" s="54">
        <f t="shared" si="0"/>
        <v>5</v>
      </c>
      <c r="J10" s="1" t="s">
        <v>71</v>
      </c>
      <c r="K10" s="55" t="s">
        <v>1</v>
      </c>
      <c r="L10" s="56">
        <v>5</v>
      </c>
      <c r="M10" s="56"/>
      <c r="N10" s="56"/>
      <c r="O10" s="56"/>
      <c r="P10" s="56"/>
      <c r="Q10" s="56"/>
      <c r="R10" s="56"/>
    </row>
    <row r="11" spans="1:18" ht="15">
      <c r="A11" s="1">
        <v>26</v>
      </c>
      <c r="B11" s="1" t="s">
        <v>231</v>
      </c>
      <c r="C11" s="1" t="s">
        <v>70</v>
      </c>
      <c r="D11" s="1" t="s">
        <v>287</v>
      </c>
      <c r="E11" s="1" t="s">
        <v>288</v>
      </c>
      <c r="F11" s="1" t="s">
        <v>21</v>
      </c>
      <c r="G11" s="52">
        <v>21</v>
      </c>
      <c r="H11" s="53">
        <v>363</v>
      </c>
      <c r="I11" s="54">
        <f t="shared" si="0"/>
        <v>2</v>
      </c>
      <c r="J11" s="1" t="s">
        <v>232</v>
      </c>
      <c r="K11" s="55" t="s">
        <v>1</v>
      </c>
      <c r="L11" s="56">
        <v>2</v>
      </c>
      <c r="M11" s="56"/>
      <c r="N11" s="56"/>
      <c r="O11" s="56"/>
      <c r="P11" s="56"/>
      <c r="Q11" s="56"/>
      <c r="R11" s="56"/>
    </row>
    <row r="12" spans="1:18" ht="90">
      <c r="A12" s="57">
        <v>30</v>
      </c>
      <c r="B12" s="57" t="s">
        <v>74</v>
      </c>
      <c r="C12" s="57" t="s">
        <v>75</v>
      </c>
      <c r="D12" s="57" t="s">
        <v>287</v>
      </c>
      <c r="E12" s="57" t="s">
        <v>288</v>
      </c>
      <c r="F12" s="57" t="s">
        <v>21</v>
      </c>
      <c r="G12" s="52">
        <v>21</v>
      </c>
      <c r="H12" s="53">
        <v>193.6</v>
      </c>
      <c r="I12" s="54">
        <f t="shared" si="0"/>
        <v>7</v>
      </c>
      <c r="J12" s="4" t="s">
        <v>76</v>
      </c>
      <c r="K12" s="55" t="s">
        <v>1</v>
      </c>
      <c r="L12" s="56">
        <v>2</v>
      </c>
      <c r="M12" s="56"/>
      <c r="N12" s="56"/>
      <c r="O12" s="56"/>
      <c r="P12" s="56"/>
      <c r="Q12" s="56"/>
      <c r="R12" s="56">
        <v>5</v>
      </c>
    </row>
    <row r="13" spans="1:18" ht="15">
      <c r="A13" s="31"/>
      <c r="B13" s="31"/>
      <c r="C13" s="70" t="s">
        <v>311</v>
      </c>
      <c r="D13" s="31"/>
      <c r="E13" s="31"/>
      <c r="F13" s="31"/>
      <c r="G13" s="31"/>
      <c r="H13" s="31"/>
      <c r="I13" s="31"/>
      <c r="J13" s="31"/>
      <c r="K13" s="56"/>
      <c r="L13" s="31"/>
      <c r="M13" s="31"/>
      <c r="N13" s="31"/>
      <c r="O13" s="31"/>
      <c r="P13" s="31"/>
      <c r="Q13" s="31"/>
      <c r="R13" s="31"/>
    </row>
    <row r="16" spans="1:12" ht="15.75">
      <c r="A16" s="156" t="s">
        <v>312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</row>
    <row r="17" spans="1:12" ht="15.75">
      <c r="A17" s="157" t="s">
        <v>313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</row>
    <row r="18" spans="1:12" ht="15.75">
      <c r="A18" s="158" t="s">
        <v>314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</row>
    <row r="19" spans="1:12" ht="15.75">
      <c r="A19" s="147" t="s">
        <v>315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</row>
    <row r="20" spans="1:12" ht="15.75">
      <c r="A20" s="148" t="s">
        <v>316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</row>
    <row r="21" spans="1:12" ht="15.75">
      <c r="A21" s="149" t="s">
        <v>317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</row>
    <row r="22" spans="1:12" ht="15.75">
      <c r="A22" s="150" t="s">
        <v>318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</row>
    <row r="23" spans="1:12" ht="15.7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1" ht="15">
      <c r="A24" s="3"/>
      <c r="B24" s="3"/>
      <c r="C24" s="3"/>
      <c r="D24" s="3"/>
      <c r="E24" s="3"/>
      <c r="F24" s="3"/>
      <c r="G24" s="3"/>
      <c r="H24" s="3"/>
      <c r="I24" s="3"/>
      <c r="K24"/>
    </row>
  </sheetData>
  <mergeCells count="20">
    <mergeCell ref="O2:Q2"/>
    <mergeCell ref="R2:R3"/>
    <mergeCell ref="A16:L16"/>
    <mergeCell ref="A17:L17"/>
    <mergeCell ref="A18:L18"/>
    <mergeCell ref="G2:G3"/>
    <mergeCell ref="H2:H3"/>
    <mergeCell ref="I2:I3"/>
    <mergeCell ref="J2:J3"/>
    <mergeCell ref="A2:A3"/>
    <mergeCell ref="B2:B3"/>
    <mergeCell ref="C2:C3"/>
    <mergeCell ref="D2:D3"/>
    <mergeCell ref="E2:E3"/>
    <mergeCell ref="F2:F3"/>
    <mergeCell ref="A19:L19"/>
    <mergeCell ref="A20:L20"/>
    <mergeCell ref="A21:L21"/>
    <mergeCell ref="A22:L22"/>
    <mergeCell ref="K2:K3"/>
  </mergeCells>
  <printOptions/>
  <pageMargins left="0.7" right="0.7" top="0.787401575" bottom="0.787401575" header="0.3" footer="0.3"/>
  <pageSetup fitToHeight="0" fitToWidth="1" horizontalDpi="600" verticalDpi="600" orientation="landscape" paperSize="9" scale="63" r:id="rId1"/>
  <headerFoot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view="pageLayout" workbookViewId="0" topLeftCell="A7">
      <selection activeCell="A39" sqref="A39:B40"/>
    </sheetView>
  </sheetViews>
  <sheetFormatPr defaultColWidth="9.140625" defaultRowHeight="15"/>
  <cols>
    <col min="1" max="1" width="14.00390625" style="0" bestFit="1" customWidth="1"/>
    <col min="2" max="2" width="58.8515625" style="3" customWidth="1"/>
    <col min="3" max="3" width="12.8515625" style="0" bestFit="1" customWidth="1"/>
    <col min="4" max="4" width="8.140625" style="0" bestFit="1" customWidth="1"/>
    <col min="5" max="5" width="4.57421875" style="0" bestFit="1" customWidth="1"/>
    <col min="6" max="6" width="11.57421875" style="0" customWidth="1"/>
    <col min="7" max="7" width="10.8515625" style="0" customWidth="1"/>
    <col min="8" max="8" width="11.57421875" style="0" customWidth="1"/>
    <col min="9" max="9" width="7.421875" style="0" customWidth="1"/>
    <col min="10" max="10" width="8.7109375" style="0" customWidth="1"/>
    <col min="11" max="11" width="8.28125" style="0" customWidth="1"/>
    <col min="12" max="12" width="8.00390625" style="0" customWidth="1"/>
    <col min="13" max="13" width="10.140625" style="0" customWidth="1"/>
    <col min="14" max="14" width="9.8515625" style="0" customWidth="1"/>
    <col min="15" max="15" width="10.28125" style="0" customWidth="1"/>
    <col min="16" max="16" width="12.57421875" style="0" customWidth="1"/>
    <col min="17" max="17" width="6.57421875" style="0" customWidth="1"/>
    <col min="18" max="18" width="6.8515625" style="0" customWidth="1"/>
    <col min="19" max="19" width="24.7109375" style="0" hidden="1" customWidth="1"/>
    <col min="20" max="20" width="0.5625" style="0" customWidth="1"/>
    <col min="21" max="21" width="3.7109375" style="0" customWidth="1"/>
    <col min="22" max="22" width="3.57421875" style="0" customWidth="1"/>
  </cols>
  <sheetData>
    <row r="1" spans="1:18" ht="25.5" customHeight="1">
      <c r="A1" s="107" t="s">
        <v>380</v>
      </c>
      <c r="B1" s="109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2"/>
    </row>
    <row r="2" spans="1:19" ht="15.75">
      <c r="A2" s="110" t="s">
        <v>290</v>
      </c>
      <c r="B2" s="111" t="s">
        <v>291</v>
      </c>
      <c r="C2" s="110" t="s">
        <v>293</v>
      </c>
      <c r="D2" s="110" t="s">
        <v>294</v>
      </c>
      <c r="E2" s="110" t="s">
        <v>295</v>
      </c>
      <c r="F2" s="110" t="s">
        <v>297</v>
      </c>
      <c r="G2" s="112" t="s">
        <v>319</v>
      </c>
      <c r="H2" s="112" t="s">
        <v>320</v>
      </c>
      <c r="I2" s="112" t="s">
        <v>305</v>
      </c>
      <c r="J2" s="113" t="s">
        <v>321</v>
      </c>
      <c r="K2" s="113" t="s">
        <v>322</v>
      </c>
      <c r="L2" s="114" t="s">
        <v>323</v>
      </c>
      <c r="M2" s="113" t="s">
        <v>324</v>
      </c>
      <c r="N2" s="113" t="s">
        <v>325</v>
      </c>
      <c r="O2" s="113" t="s">
        <v>326</v>
      </c>
      <c r="P2" s="113" t="s">
        <v>310</v>
      </c>
      <c r="Q2" s="115" t="s">
        <v>327</v>
      </c>
      <c r="R2" s="79"/>
      <c r="S2" s="116" t="s">
        <v>299</v>
      </c>
    </row>
    <row r="3" spans="1:19" ht="30">
      <c r="A3" s="1" t="s">
        <v>28</v>
      </c>
      <c r="B3" s="4" t="s">
        <v>29</v>
      </c>
      <c r="C3" s="1" t="s">
        <v>328</v>
      </c>
      <c r="D3" s="1" t="s">
        <v>21</v>
      </c>
      <c r="E3" s="69">
        <v>21</v>
      </c>
      <c r="F3" s="73">
        <v>4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>
        <v>4</v>
      </c>
      <c r="R3" s="2"/>
      <c r="S3" s="75" t="s">
        <v>1</v>
      </c>
    </row>
    <row r="4" spans="1:19" ht="15">
      <c r="A4" s="1" t="s">
        <v>31</v>
      </c>
      <c r="B4" s="4" t="s">
        <v>32</v>
      </c>
      <c r="C4" s="1" t="s">
        <v>284</v>
      </c>
      <c r="D4" s="1" t="s">
        <v>21</v>
      </c>
      <c r="E4" s="69">
        <v>21</v>
      </c>
      <c r="F4" s="73">
        <v>4</v>
      </c>
      <c r="G4" s="31"/>
      <c r="H4" s="31">
        <v>2</v>
      </c>
      <c r="I4" s="31"/>
      <c r="J4" s="31"/>
      <c r="K4" s="31">
        <v>2</v>
      </c>
      <c r="L4" s="31"/>
      <c r="M4" s="74"/>
      <c r="N4" s="74"/>
      <c r="O4" s="74"/>
      <c r="P4" s="74"/>
      <c r="Q4" s="74"/>
      <c r="R4" s="2"/>
      <c r="S4" s="75" t="s">
        <v>1</v>
      </c>
    </row>
    <row r="5" spans="1:19" ht="15">
      <c r="A5" s="1" t="s">
        <v>37</v>
      </c>
      <c r="B5" s="4" t="s">
        <v>38</v>
      </c>
      <c r="C5" s="1" t="s">
        <v>286</v>
      </c>
      <c r="D5" s="1" t="s">
        <v>21</v>
      </c>
      <c r="E5" s="69">
        <v>21</v>
      </c>
      <c r="F5" s="73">
        <v>25</v>
      </c>
      <c r="G5" s="31">
        <v>5</v>
      </c>
      <c r="H5" s="31">
        <v>2</v>
      </c>
      <c r="I5" s="31"/>
      <c r="J5" s="31"/>
      <c r="K5" s="31">
        <v>5</v>
      </c>
      <c r="L5" s="31">
        <v>10</v>
      </c>
      <c r="M5" s="31"/>
      <c r="N5" s="31"/>
      <c r="O5" s="31">
        <v>2</v>
      </c>
      <c r="P5" s="31">
        <v>1</v>
      </c>
      <c r="Q5" s="74"/>
      <c r="R5" s="2"/>
      <c r="S5" s="75" t="s">
        <v>1</v>
      </c>
    </row>
    <row r="6" spans="1:19" ht="15">
      <c r="A6" s="1" t="s">
        <v>40</v>
      </c>
      <c r="B6" s="4" t="s">
        <v>41</v>
      </c>
      <c r="C6" s="1" t="s">
        <v>286</v>
      </c>
      <c r="D6" s="1" t="s">
        <v>21</v>
      </c>
      <c r="E6" s="69">
        <v>21</v>
      </c>
      <c r="F6" s="73">
        <v>9</v>
      </c>
      <c r="G6" s="31">
        <v>4</v>
      </c>
      <c r="H6" s="31"/>
      <c r="I6" s="31" t="s">
        <v>329</v>
      </c>
      <c r="J6" s="31"/>
      <c r="K6" s="31">
        <v>5</v>
      </c>
      <c r="L6" s="74"/>
      <c r="M6" s="74"/>
      <c r="N6" s="74"/>
      <c r="O6" s="74"/>
      <c r="P6" s="74"/>
      <c r="Q6" s="74"/>
      <c r="R6" s="2"/>
      <c r="S6" s="75" t="s">
        <v>1</v>
      </c>
    </row>
    <row r="8" ht="15.75" thickBot="1"/>
    <row r="9" spans="1:9" ht="15">
      <c r="A9" s="173" t="s">
        <v>384</v>
      </c>
      <c r="B9" s="174"/>
      <c r="C9" s="169"/>
      <c r="D9" s="167"/>
      <c r="E9" s="167"/>
      <c r="F9" s="167"/>
      <c r="G9" s="167"/>
      <c r="H9" s="167"/>
      <c r="I9" s="167"/>
    </row>
    <row r="10" spans="1:9" ht="15.75" thickBot="1">
      <c r="A10" s="175" t="s">
        <v>385</v>
      </c>
      <c r="B10" s="176"/>
      <c r="C10" s="170"/>
      <c r="D10" s="167"/>
      <c r="E10" s="167"/>
      <c r="F10" s="167"/>
      <c r="G10" s="167"/>
      <c r="H10" s="167"/>
      <c r="I10" s="167"/>
    </row>
    <row r="11" spans="1:9" ht="15.75" thickBot="1">
      <c r="A11" s="167"/>
      <c r="B11" s="167"/>
      <c r="C11" s="167"/>
      <c r="D11" s="167"/>
      <c r="E11" s="167"/>
      <c r="F11" s="167"/>
      <c r="G11" s="167"/>
      <c r="H11" s="167"/>
      <c r="I11" s="167"/>
    </row>
    <row r="12" spans="1:9" ht="15">
      <c r="A12" s="173" t="s">
        <v>386</v>
      </c>
      <c r="B12" s="174"/>
      <c r="C12" s="169"/>
      <c r="D12" s="167"/>
      <c r="E12" s="167"/>
      <c r="F12" s="167"/>
      <c r="G12" s="167"/>
      <c r="H12" s="167"/>
      <c r="I12" s="167"/>
    </row>
    <row r="13" spans="1:9" ht="15.75" thickBot="1">
      <c r="A13" s="175" t="s">
        <v>387</v>
      </c>
      <c r="B13" s="176"/>
      <c r="C13" s="170"/>
      <c r="D13" s="167"/>
      <c r="E13" s="167"/>
      <c r="F13" s="167"/>
      <c r="G13" s="167"/>
      <c r="H13" s="167"/>
      <c r="I13" s="167"/>
    </row>
    <row r="14" spans="1:9" ht="15.75" thickBot="1">
      <c r="A14" s="170"/>
      <c r="B14" s="170"/>
      <c r="C14" s="170"/>
      <c r="D14" s="167"/>
      <c r="E14" s="167"/>
      <c r="F14" s="167"/>
      <c r="G14" s="167"/>
      <c r="H14" s="167"/>
      <c r="I14" s="167"/>
    </row>
    <row r="15" spans="1:9" ht="15">
      <c r="A15" s="173" t="s">
        <v>388</v>
      </c>
      <c r="B15" s="174"/>
      <c r="C15" s="169"/>
      <c r="D15" s="171"/>
      <c r="E15" s="167"/>
      <c r="F15" s="167"/>
      <c r="G15" s="167"/>
      <c r="H15" s="167"/>
      <c r="I15" s="167"/>
    </row>
    <row r="16" spans="1:9" ht="15.75" thickBot="1">
      <c r="A16" s="175" t="s">
        <v>387</v>
      </c>
      <c r="B16" s="176"/>
      <c r="C16" s="170"/>
      <c r="D16" s="167"/>
      <c r="E16" s="167"/>
      <c r="F16" s="167"/>
      <c r="G16" s="167"/>
      <c r="H16" s="167"/>
      <c r="I16" s="167"/>
    </row>
    <row r="17" spans="1:9" ht="15.75" thickBot="1">
      <c r="A17" s="170"/>
      <c r="B17" s="170"/>
      <c r="C17" s="170"/>
      <c r="D17" s="167"/>
      <c r="E17" s="167"/>
      <c r="F17" s="167"/>
      <c r="G17" s="167"/>
      <c r="H17" s="167"/>
      <c r="I17" s="167"/>
    </row>
    <row r="18" spans="1:9" ht="15">
      <c r="A18" s="173" t="s">
        <v>389</v>
      </c>
      <c r="B18" s="177"/>
      <c r="C18" s="170"/>
      <c r="D18" s="167"/>
      <c r="E18" s="167"/>
      <c r="F18" s="167"/>
      <c r="G18" s="167"/>
      <c r="H18" s="167"/>
      <c r="I18" s="167"/>
    </row>
    <row r="19" spans="1:9" ht="15.75" thickBot="1">
      <c r="A19" s="175" t="s">
        <v>390</v>
      </c>
      <c r="B19" s="176"/>
      <c r="C19" s="170"/>
      <c r="D19" s="167"/>
      <c r="E19" s="167"/>
      <c r="F19" s="167"/>
      <c r="G19" s="167"/>
      <c r="H19" s="167"/>
      <c r="I19" s="167"/>
    </row>
    <row r="20" spans="1:9" ht="15.75" thickBot="1">
      <c r="A20" s="170"/>
      <c r="B20" s="170"/>
      <c r="C20" s="170"/>
      <c r="D20" s="167"/>
      <c r="E20" s="167"/>
      <c r="F20" s="167"/>
      <c r="G20" s="167"/>
      <c r="H20" s="167"/>
      <c r="I20" s="167"/>
    </row>
    <row r="21" spans="1:9" ht="15">
      <c r="A21" s="173" t="s">
        <v>391</v>
      </c>
      <c r="B21" s="177"/>
      <c r="C21" s="170"/>
      <c r="D21" s="167"/>
      <c r="E21" s="167"/>
      <c r="F21" s="167"/>
      <c r="G21" s="167"/>
      <c r="H21" s="167"/>
      <c r="I21" s="167"/>
    </row>
    <row r="22" spans="1:9" ht="15.75" thickBot="1">
      <c r="A22" s="175" t="s">
        <v>392</v>
      </c>
      <c r="B22" s="176"/>
      <c r="C22" s="170"/>
      <c r="D22" s="167"/>
      <c r="E22" s="167"/>
      <c r="F22" s="167"/>
      <c r="G22" s="167"/>
      <c r="H22" s="167"/>
      <c r="I22" s="167"/>
    </row>
    <row r="23" spans="1:9" ht="15.75" thickBot="1">
      <c r="A23" s="167"/>
      <c r="B23" s="167"/>
      <c r="C23" s="167"/>
      <c r="D23" s="167"/>
      <c r="E23" s="167"/>
      <c r="F23" s="167"/>
      <c r="G23" s="167"/>
      <c r="H23" s="167"/>
      <c r="I23" s="167"/>
    </row>
    <row r="24" spans="1:9" ht="15">
      <c r="A24" s="173" t="s">
        <v>393</v>
      </c>
      <c r="B24" s="174"/>
      <c r="C24" s="169"/>
      <c r="D24" s="171"/>
      <c r="E24" s="167"/>
      <c r="F24" s="167"/>
      <c r="G24" s="167"/>
      <c r="H24" s="167"/>
      <c r="I24" s="167"/>
    </row>
    <row r="25" spans="1:9" ht="15.75" thickBot="1">
      <c r="A25" s="175" t="s">
        <v>394</v>
      </c>
      <c r="B25" s="176"/>
      <c r="C25" s="167"/>
      <c r="D25" s="167"/>
      <c r="E25" s="167"/>
      <c r="F25" s="167"/>
      <c r="G25" s="167"/>
      <c r="H25" s="167"/>
      <c r="I25" s="167"/>
    </row>
    <row r="26" spans="1:9" ht="15.75" thickBot="1">
      <c r="A26" s="167"/>
      <c r="B26" s="167"/>
      <c r="C26" s="167"/>
      <c r="D26" s="167"/>
      <c r="E26" s="167"/>
      <c r="F26" s="167"/>
      <c r="G26" s="167"/>
      <c r="H26" s="167"/>
      <c r="I26" s="167"/>
    </row>
    <row r="27" spans="1:9" ht="15">
      <c r="A27" s="173" t="s">
        <v>395</v>
      </c>
      <c r="B27" s="174"/>
      <c r="C27" s="169"/>
      <c r="D27" s="171"/>
      <c r="E27" s="167"/>
      <c r="F27" s="167"/>
      <c r="G27" s="167"/>
      <c r="H27" s="167"/>
      <c r="I27" s="167"/>
    </row>
    <row r="28" spans="1:9" ht="15.75" thickBot="1">
      <c r="A28" s="175" t="s">
        <v>396</v>
      </c>
      <c r="B28" s="176"/>
      <c r="C28" s="170"/>
      <c r="D28" s="167"/>
      <c r="E28" s="167"/>
      <c r="F28" s="167"/>
      <c r="G28" s="167"/>
      <c r="H28" s="167"/>
      <c r="I28" s="167"/>
    </row>
    <row r="29" spans="1:9" ht="15.75" thickBot="1">
      <c r="A29" s="167"/>
      <c r="B29" s="167"/>
      <c r="C29" s="167"/>
      <c r="D29" s="167"/>
      <c r="E29" s="167"/>
      <c r="F29" s="167"/>
      <c r="G29" s="167"/>
      <c r="H29" s="167"/>
      <c r="I29" s="167"/>
    </row>
    <row r="30" spans="1:9" ht="15">
      <c r="A30" s="173" t="s">
        <v>397</v>
      </c>
      <c r="B30" s="174"/>
      <c r="C30" s="169"/>
      <c r="D30" s="171"/>
      <c r="E30" s="167"/>
      <c r="F30" s="167"/>
      <c r="G30" s="167"/>
      <c r="H30" s="167"/>
      <c r="I30" s="167"/>
    </row>
    <row r="31" spans="1:9" ht="15.75" thickBot="1">
      <c r="A31" s="175" t="s">
        <v>398</v>
      </c>
      <c r="B31" s="176"/>
      <c r="C31" s="170"/>
      <c r="D31" s="167"/>
      <c r="E31" s="167"/>
      <c r="F31" s="167"/>
      <c r="G31" s="167"/>
      <c r="H31" s="167"/>
      <c r="I31" s="167"/>
    </row>
    <row r="32" spans="1:9" ht="15">
      <c r="A32" s="170"/>
      <c r="B32" s="170"/>
      <c r="C32" s="170"/>
      <c r="D32" s="167"/>
      <c r="E32" s="167"/>
      <c r="F32" s="167"/>
      <c r="G32" s="167"/>
      <c r="H32" s="167"/>
      <c r="I32" s="167"/>
    </row>
    <row r="33" spans="1:9" ht="15" customHeight="1">
      <c r="A33" s="172" t="s">
        <v>399</v>
      </c>
      <c r="B33" s="172"/>
      <c r="C33" s="178"/>
      <c r="D33" s="178"/>
      <c r="E33" s="178"/>
      <c r="F33" s="178"/>
      <c r="G33" s="178"/>
      <c r="H33" s="178"/>
      <c r="I33" s="178"/>
    </row>
    <row r="34" spans="1:9" ht="15.75" thickBot="1">
      <c r="A34" s="180" t="s">
        <v>400</v>
      </c>
      <c r="B34" s="181"/>
      <c r="C34" s="179"/>
      <c r="D34" s="179"/>
      <c r="E34" s="179"/>
      <c r="F34" s="179"/>
      <c r="G34" s="179"/>
      <c r="H34" s="179"/>
      <c r="I34" s="179"/>
    </row>
    <row r="35" spans="1:9" ht="15.75" thickBot="1">
      <c r="A35" s="167"/>
      <c r="B35" s="167"/>
      <c r="C35" s="167"/>
      <c r="D35" s="167"/>
      <c r="E35" s="167"/>
      <c r="F35" s="167"/>
      <c r="G35" s="167"/>
      <c r="H35" s="167"/>
      <c r="I35" s="167"/>
    </row>
    <row r="36" spans="1:9" ht="15">
      <c r="A36" s="182" t="s">
        <v>401</v>
      </c>
      <c r="B36" s="183"/>
      <c r="C36" s="167"/>
      <c r="D36" s="167"/>
      <c r="E36" s="167"/>
      <c r="F36" s="167"/>
      <c r="G36" s="167"/>
      <c r="H36" s="167"/>
      <c r="I36" s="167"/>
    </row>
    <row r="37" spans="1:9" ht="16.5" thickBot="1">
      <c r="A37" s="175" t="s">
        <v>402</v>
      </c>
      <c r="B37" s="176"/>
      <c r="C37" s="168"/>
      <c r="D37" s="167"/>
      <c r="E37" s="167"/>
      <c r="F37" s="167"/>
      <c r="G37" s="167"/>
      <c r="H37" s="167"/>
      <c r="I37" s="167"/>
    </row>
    <row r="38" spans="1:9" ht="15.75" thickBot="1">
      <c r="A38" s="167"/>
      <c r="B38" s="167"/>
      <c r="C38" s="167"/>
      <c r="D38" s="167"/>
      <c r="E38" s="167"/>
      <c r="F38" s="167"/>
      <c r="G38" s="167"/>
      <c r="H38" s="167"/>
      <c r="I38" s="167"/>
    </row>
    <row r="39" spans="1:9" ht="15.75" customHeight="1">
      <c r="A39" s="186" t="s">
        <v>403</v>
      </c>
      <c r="B39" s="187"/>
      <c r="C39" s="184"/>
      <c r="D39" s="184"/>
      <c r="E39" s="184"/>
      <c r="F39" s="184"/>
      <c r="G39" s="184"/>
      <c r="H39" s="184"/>
      <c r="I39" s="184"/>
    </row>
    <row r="40" spans="1:9" ht="16.5" thickBot="1">
      <c r="A40" s="188" t="s">
        <v>404</v>
      </c>
      <c r="B40" s="189"/>
      <c r="C40" s="185"/>
      <c r="D40" s="185"/>
      <c r="E40" s="185"/>
      <c r="F40" s="185"/>
      <c r="G40" s="185"/>
      <c r="H40" s="185"/>
      <c r="I40" s="185"/>
    </row>
    <row r="41" spans="1:7" ht="15">
      <c r="A41" s="162"/>
      <c r="B41" s="162"/>
      <c r="C41" s="162"/>
      <c r="D41" s="162"/>
      <c r="E41" s="162"/>
      <c r="F41" s="162"/>
      <c r="G41" s="162"/>
    </row>
    <row r="42" spans="1:7" ht="15">
      <c r="A42" s="2"/>
      <c r="B42" s="76"/>
      <c r="C42" s="2"/>
      <c r="D42" s="2"/>
      <c r="E42" s="2"/>
      <c r="F42" s="2"/>
      <c r="G42" s="2"/>
    </row>
  </sheetData>
  <mergeCells count="3">
    <mergeCell ref="A41:G41"/>
    <mergeCell ref="A33:B33"/>
    <mergeCell ref="A39:B39"/>
  </mergeCells>
  <printOptions/>
  <pageMargins left="0.7" right="0.7" top="0.787401575" bottom="0.787401575" header="0.3" footer="0.3"/>
  <pageSetup fitToHeight="0" fitToWidth="1" horizontalDpi="600" verticalDpi="600" orientation="landscape" paperSize="9" scale="61" r:id="rId1"/>
  <headerFooter>
    <oddFooter>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view="pageLayout" workbookViewId="0" topLeftCell="A5">
      <selection activeCell="G16" sqref="G16"/>
    </sheetView>
  </sheetViews>
  <sheetFormatPr defaultColWidth="9.140625" defaultRowHeight="15"/>
  <cols>
    <col min="1" max="1" width="13.7109375" style="0" bestFit="1" customWidth="1"/>
    <col min="2" max="2" width="71.140625" style="0" customWidth="1"/>
    <col min="3" max="3" width="10.7109375" style="0" customWidth="1"/>
    <col min="4" max="4" width="6.421875" style="0" bestFit="1" customWidth="1"/>
    <col min="5" max="5" width="4.7109375" style="0" bestFit="1" customWidth="1"/>
    <col min="6" max="6" width="11.8515625" style="0" bestFit="1" customWidth="1"/>
    <col min="7" max="7" width="106.7109375" style="3" customWidth="1"/>
    <col min="8" max="8" width="7.421875" style="78" bestFit="1" customWidth="1"/>
    <col min="9" max="9" width="6.8515625" style="78" customWidth="1"/>
    <col min="10" max="10" width="7.57421875" style="78" bestFit="1" customWidth="1"/>
    <col min="11" max="11" width="5.7109375" style="78" customWidth="1"/>
    <col min="12" max="12" width="6.57421875" style="78" bestFit="1" customWidth="1"/>
    <col min="13" max="13" width="7.7109375" style="78" bestFit="1" customWidth="1"/>
  </cols>
  <sheetData>
    <row r="1" spans="1:13" ht="31.5" customHeight="1">
      <c r="A1" s="117" t="s">
        <v>381</v>
      </c>
      <c r="B1" s="117"/>
      <c r="C1" s="117"/>
      <c r="D1" s="117"/>
      <c r="E1" s="117"/>
      <c r="F1" s="117"/>
      <c r="G1" s="118"/>
      <c r="H1" s="119"/>
      <c r="I1" s="119"/>
      <c r="J1" s="119"/>
      <c r="K1" s="119"/>
      <c r="L1" s="119"/>
      <c r="M1" s="119"/>
    </row>
    <row r="2" spans="1:13" ht="60">
      <c r="A2" s="120" t="s">
        <v>290</v>
      </c>
      <c r="B2" s="120" t="s">
        <v>291</v>
      </c>
      <c r="C2" s="120" t="s">
        <v>293</v>
      </c>
      <c r="D2" s="120" t="s">
        <v>294</v>
      </c>
      <c r="E2" s="120" t="s">
        <v>295</v>
      </c>
      <c r="F2" s="120" t="s">
        <v>297</v>
      </c>
      <c r="G2" s="121" t="s">
        <v>298</v>
      </c>
      <c r="H2" s="122" t="s">
        <v>330</v>
      </c>
      <c r="I2" s="123" t="s">
        <v>331</v>
      </c>
      <c r="J2" s="122" t="s">
        <v>332</v>
      </c>
      <c r="K2" s="123" t="s">
        <v>333</v>
      </c>
      <c r="L2" s="122" t="s">
        <v>334</v>
      </c>
      <c r="M2" s="122" t="s">
        <v>324</v>
      </c>
    </row>
    <row r="3" spans="1:15" ht="15">
      <c r="A3" s="31" t="s">
        <v>48</v>
      </c>
      <c r="B3" s="31" t="s">
        <v>49</v>
      </c>
      <c r="C3" s="31" t="s">
        <v>51</v>
      </c>
      <c r="D3" s="31" t="s">
        <v>21</v>
      </c>
      <c r="E3" s="74">
        <v>21</v>
      </c>
      <c r="F3" s="74">
        <v>9</v>
      </c>
      <c r="G3" s="32" t="s">
        <v>50</v>
      </c>
      <c r="H3" s="124">
        <v>4</v>
      </c>
      <c r="I3" s="124"/>
      <c r="J3" s="124">
        <v>2</v>
      </c>
      <c r="K3" s="124"/>
      <c r="L3" s="124">
        <v>3</v>
      </c>
      <c r="M3" s="124"/>
      <c r="O3" s="77"/>
    </row>
    <row r="4" spans="1:15" ht="15">
      <c r="A4" s="31" t="s">
        <v>72</v>
      </c>
      <c r="B4" s="31" t="s">
        <v>70</v>
      </c>
      <c r="C4" s="31" t="s">
        <v>288</v>
      </c>
      <c r="D4" s="31" t="s">
        <v>21</v>
      </c>
      <c r="E4" s="74">
        <v>21</v>
      </c>
      <c r="F4" s="74">
        <v>2</v>
      </c>
      <c r="G4" s="32" t="s">
        <v>73</v>
      </c>
      <c r="H4" s="124"/>
      <c r="I4" s="124"/>
      <c r="J4" s="124">
        <v>2</v>
      </c>
      <c r="K4" s="124"/>
      <c r="L4" s="124"/>
      <c r="M4" s="124"/>
      <c r="O4" s="77"/>
    </row>
    <row r="5" spans="1:15" ht="15">
      <c r="A5" s="31" t="s">
        <v>55</v>
      </c>
      <c r="B5" s="31" t="s">
        <v>56</v>
      </c>
      <c r="C5" s="31" t="s">
        <v>328</v>
      </c>
      <c r="D5" s="31" t="s">
        <v>21</v>
      </c>
      <c r="E5" s="74">
        <v>21</v>
      </c>
      <c r="F5" s="74">
        <v>1</v>
      </c>
      <c r="G5" s="32" t="s">
        <v>57</v>
      </c>
      <c r="H5" s="124"/>
      <c r="I5" s="124"/>
      <c r="J5" s="124"/>
      <c r="K5" s="124"/>
      <c r="L5" s="124">
        <v>1</v>
      </c>
      <c r="M5" s="124"/>
      <c r="O5" s="77"/>
    </row>
    <row r="6" spans="1:15" ht="15">
      <c r="A6" s="31" t="s">
        <v>25</v>
      </c>
      <c r="B6" s="31" t="s">
        <v>26</v>
      </c>
      <c r="C6" s="31" t="s">
        <v>328</v>
      </c>
      <c r="D6" s="31" t="s">
        <v>21</v>
      </c>
      <c r="E6" s="74">
        <v>21</v>
      </c>
      <c r="F6" s="74">
        <v>1</v>
      </c>
      <c r="G6" s="32" t="s">
        <v>27</v>
      </c>
      <c r="H6" s="124">
        <v>1</v>
      </c>
      <c r="I6" s="124"/>
      <c r="J6" s="124"/>
      <c r="K6" s="124"/>
      <c r="L6" s="124"/>
      <c r="M6" s="124"/>
      <c r="O6" s="77"/>
    </row>
    <row r="7" spans="1:15" ht="45">
      <c r="A7" s="31" t="s">
        <v>100</v>
      </c>
      <c r="B7" s="31" t="s">
        <v>101</v>
      </c>
      <c r="C7" s="31" t="s">
        <v>328</v>
      </c>
      <c r="D7" s="31" t="s">
        <v>21</v>
      </c>
      <c r="E7" s="74">
        <v>21</v>
      </c>
      <c r="F7" s="74">
        <v>1</v>
      </c>
      <c r="G7" s="32" t="s">
        <v>102</v>
      </c>
      <c r="H7" s="124"/>
      <c r="I7" s="124"/>
      <c r="J7" s="124"/>
      <c r="K7" s="124"/>
      <c r="L7" s="124">
        <v>1</v>
      </c>
      <c r="M7" s="124"/>
      <c r="O7" s="77"/>
    </row>
    <row r="8" spans="1:15" ht="15">
      <c r="A8" s="31" t="s">
        <v>40</v>
      </c>
      <c r="B8" s="31" t="s">
        <v>41</v>
      </c>
      <c r="C8" s="31" t="s">
        <v>286</v>
      </c>
      <c r="D8" s="31" t="s">
        <v>21</v>
      </c>
      <c r="E8" s="74">
        <v>21</v>
      </c>
      <c r="F8" s="74">
        <v>26</v>
      </c>
      <c r="G8" s="32" t="s">
        <v>42</v>
      </c>
      <c r="H8" s="124">
        <v>1</v>
      </c>
      <c r="I8" s="124">
        <v>6</v>
      </c>
      <c r="J8" s="124">
        <v>5</v>
      </c>
      <c r="K8" s="124">
        <v>5</v>
      </c>
      <c r="L8" s="124">
        <v>9</v>
      </c>
      <c r="M8" s="124"/>
      <c r="O8" s="77"/>
    </row>
    <row r="9" spans="1:15" ht="30">
      <c r="A9" s="31" t="s">
        <v>103</v>
      </c>
      <c r="B9" s="31" t="s">
        <v>104</v>
      </c>
      <c r="C9" s="31" t="s">
        <v>51</v>
      </c>
      <c r="D9" s="31" t="s">
        <v>21</v>
      </c>
      <c r="E9" s="74">
        <v>21</v>
      </c>
      <c r="F9" s="74">
        <v>3</v>
      </c>
      <c r="G9" s="32" t="s">
        <v>105</v>
      </c>
      <c r="H9" s="124">
        <v>1</v>
      </c>
      <c r="I9" s="124"/>
      <c r="J9" s="124"/>
      <c r="K9" s="124"/>
      <c r="L9" s="124">
        <v>2</v>
      </c>
      <c r="M9" s="124"/>
      <c r="O9" s="77"/>
    </row>
    <row r="10" spans="1:15" ht="30">
      <c r="A10" s="31" t="s">
        <v>106</v>
      </c>
      <c r="B10" s="31" t="s">
        <v>107</v>
      </c>
      <c r="C10" s="31" t="s">
        <v>51</v>
      </c>
      <c r="D10" s="31" t="s">
        <v>21</v>
      </c>
      <c r="E10" s="74">
        <v>21</v>
      </c>
      <c r="F10" s="74">
        <v>3</v>
      </c>
      <c r="G10" s="32" t="s">
        <v>108</v>
      </c>
      <c r="H10" s="124"/>
      <c r="I10" s="124"/>
      <c r="J10" s="124"/>
      <c r="K10" s="124">
        <v>3</v>
      </c>
      <c r="L10" s="124"/>
      <c r="M10" s="124"/>
      <c r="O10" s="77"/>
    </row>
    <row r="11" spans="1:15" ht="30">
      <c r="A11" s="31" t="s">
        <v>109</v>
      </c>
      <c r="B11" s="31" t="s">
        <v>26</v>
      </c>
      <c r="C11" s="31" t="s">
        <v>51</v>
      </c>
      <c r="D11" s="31" t="s">
        <v>21</v>
      </c>
      <c r="E11" s="74">
        <v>21</v>
      </c>
      <c r="F11" s="74">
        <v>3</v>
      </c>
      <c r="G11" s="32" t="s">
        <v>110</v>
      </c>
      <c r="H11" s="124"/>
      <c r="I11" s="124"/>
      <c r="J11" s="124"/>
      <c r="K11" s="124">
        <v>2</v>
      </c>
      <c r="L11" s="124">
        <v>1</v>
      </c>
      <c r="M11" s="124"/>
      <c r="O11" s="77"/>
    </row>
    <row r="12" spans="1:15" ht="30">
      <c r="A12" s="31" t="s">
        <v>111</v>
      </c>
      <c r="B12" s="31" t="s">
        <v>112</v>
      </c>
      <c r="C12" s="31" t="s">
        <v>51</v>
      </c>
      <c r="D12" s="31" t="s">
        <v>21</v>
      </c>
      <c r="E12" s="74">
        <v>21</v>
      </c>
      <c r="F12" s="74">
        <v>2</v>
      </c>
      <c r="G12" s="32" t="s">
        <v>113</v>
      </c>
      <c r="H12" s="124"/>
      <c r="I12" s="124"/>
      <c r="J12" s="124"/>
      <c r="K12" s="124">
        <v>2</v>
      </c>
      <c r="L12" s="124"/>
      <c r="M12" s="124"/>
      <c r="O12" s="77"/>
    </row>
    <row r="13" ht="15">
      <c r="O13" s="77"/>
    </row>
    <row r="15" spans="1:13" s="79" customFormat="1" ht="15">
      <c r="A15" s="79" t="s">
        <v>330</v>
      </c>
      <c r="B15" s="80" t="s">
        <v>335</v>
      </c>
      <c r="G15" s="81"/>
      <c r="H15" s="82"/>
      <c r="I15" s="82"/>
      <c r="J15" s="82"/>
      <c r="K15" s="82"/>
      <c r="L15" s="82"/>
      <c r="M15" s="82"/>
    </row>
    <row r="16" spans="1:13" s="79" customFormat="1" ht="15">
      <c r="A16" s="79" t="s">
        <v>331</v>
      </c>
      <c r="B16" s="83" t="s">
        <v>336</v>
      </c>
      <c r="G16" s="81"/>
      <c r="H16" s="82"/>
      <c r="I16" s="82"/>
      <c r="J16" s="82"/>
      <c r="K16" s="82"/>
      <c r="L16" s="82"/>
      <c r="M16" s="82"/>
    </row>
    <row r="17" spans="1:13" s="79" customFormat="1" ht="15">
      <c r="A17" s="79" t="s">
        <v>332</v>
      </c>
      <c r="B17" s="79" t="s">
        <v>337</v>
      </c>
      <c r="G17" s="81"/>
      <c r="H17" s="82"/>
      <c r="I17" s="82"/>
      <c r="J17" s="82"/>
      <c r="K17" s="82"/>
      <c r="L17" s="82"/>
      <c r="M17" s="82"/>
    </row>
    <row r="18" spans="1:13" s="79" customFormat="1" ht="15">
      <c r="A18" s="79" t="s">
        <v>333</v>
      </c>
      <c r="B18" s="79" t="s">
        <v>338</v>
      </c>
      <c r="G18" s="81"/>
      <c r="H18" s="82"/>
      <c r="I18" s="82"/>
      <c r="J18" s="82"/>
      <c r="K18" s="82"/>
      <c r="L18" s="82"/>
      <c r="M18" s="82"/>
    </row>
    <row r="19" spans="1:13" s="79" customFormat="1" ht="15">
      <c r="A19" s="79" t="s">
        <v>334</v>
      </c>
      <c r="B19" s="84" t="s">
        <v>339</v>
      </c>
      <c r="G19" s="81"/>
      <c r="H19" s="82"/>
      <c r="I19" s="82"/>
      <c r="J19" s="82"/>
      <c r="K19" s="82"/>
      <c r="L19" s="82"/>
      <c r="M19" s="82"/>
    </row>
    <row r="20" spans="1:13" s="79" customFormat="1" ht="15">
      <c r="A20" s="79" t="s">
        <v>324</v>
      </c>
      <c r="B20" s="84" t="s">
        <v>340</v>
      </c>
      <c r="G20" s="81"/>
      <c r="H20" s="82"/>
      <c r="I20" s="82"/>
      <c r="J20" s="82"/>
      <c r="K20" s="82"/>
      <c r="L20" s="82"/>
      <c r="M20" s="82"/>
    </row>
  </sheetData>
  <printOptions/>
  <pageMargins left="0.7" right="0.7" top="0.787401575" bottom="0.787401575" header="0.3" footer="0.3"/>
  <pageSetup fitToHeight="0" fitToWidth="1" horizontalDpi="600" verticalDpi="600" orientation="landscape" paperSize="9" scale="49" r:id="rId1"/>
  <headerFooter>
    <oddFooter>&amp;C5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view="pageLayout" workbookViewId="0" topLeftCell="A7">
      <selection activeCell="B33" sqref="B33"/>
    </sheetView>
  </sheetViews>
  <sheetFormatPr defaultColWidth="9.140625" defaultRowHeight="15"/>
  <cols>
    <col min="1" max="1" width="4.7109375" style="91" customWidth="1"/>
    <col min="2" max="2" width="11.7109375" style="91" customWidth="1"/>
    <col min="3" max="3" width="28.7109375" style="92" customWidth="1"/>
    <col min="4" max="4" width="10.7109375" style="91" customWidth="1"/>
    <col min="5" max="5" width="27.8515625" style="92" customWidth="1"/>
    <col min="6" max="6" width="5.00390625" style="92" customWidth="1"/>
    <col min="7" max="7" width="11.7109375" style="93" customWidth="1"/>
    <col min="8" max="8" width="8.7109375" style="100" customWidth="1"/>
    <col min="9" max="15" width="8.7109375" style="101" customWidth="1"/>
    <col min="16" max="16" width="8.7109375" style="102" customWidth="1"/>
    <col min="17" max="28" width="8.7109375" style="91" customWidth="1"/>
    <col min="29" max="16384" width="9.140625" style="85" customWidth="1"/>
  </cols>
  <sheetData>
    <row r="1" spans="1:28" ht="30.75" customHeight="1">
      <c r="A1" s="166" t="s">
        <v>382</v>
      </c>
      <c r="B1" s="166"/>
      <c r="C1" s="166"/>
      <c r="D1" s="126"/>
      <c r="E1" s="127"/>
      <c r="F1" s="127"/>
      <c r="G1" s="128"/>
      <c r="H1" s="129"/>
      <c r="I1" s="130"/>
      <c r="J1" s="130"/>
      <c r="K1" s="130"/>
      <c r="L1" s="130"/>
      <c r="M1" s="130"/>
      <c r="N1" s="130"/>
      <c r="O1" s="130"/>
      <c r="P1" s="131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</row>
    <row r="2" spans="1:29" ht="56.25">
      <c r="A2" s="132" t="s">
        <v>341</v>
      </c>
      <c r="B2" s="132" t="s">
        <v>290</v>
      </c>
      <c r="C2" s="133" t="s">
        <v>291</v>
      </c>
      <c r="D2" s="132" t="s">
        <v>293</v>
      </c>
      <c r="E2" s="133" t="s">
        <v>298</v>
      </c>
      <c r="F2" s="133" t="s">
        <v>294</v>
      </c>
      <c r="G2" s="134" t="s">
        <v>342</v>
      </c>
      <c r="H2" s="135" t="s">
        <v>343</v>
      </c>
      <c r="I2" s="136" t="s">
        <v>344</v>
      </c>
      <c r="J2" s="136" t="s">
        <v>345</v>
      </c>
      <c r="K2" s="137" t="s">
        <v>346</v>
      </c>
      <c r="L2" s="137" t="s">
        <v>347</v>
      </c>
      <c r="M2" s="137" t="s">
        <v>348</v>
      </c>
      <c r="N2" s="137" t="s">
        <v>349</v>
      </c>
      <c r="O2" s="137" t="s">
        <v>350</v>
      </c>
      <c r="P2" s="138" t="s">
        <v>351</v>
      </c>
      <c r="Q2" s="139" t="s">
        <v>352</v>
      </c>
      <c r="R2" s="139" t="s">
        <v>353</v>
      </c>
      <c r="S2" s="139" t="s">
        <v>354</v>
      </c>
      <c r="T2" s="139" t="s">
        <v>355</v>
      </c>
      <c r="U2" s="139" t="s">
        <v>356</v>
      </c>
      <c r="V2" s="139" t="s">
        <v>357</v>
      </c>
      <c r="W2" s="139" t="s">
        <v>358</v>
      </c>
      <c r="X2" s="139" t="s">
        <v>359</v>
      </c>
      <c r="Y2" s="140" t="s">
        <v>360</v>
      </c>
      <c r="Z2" s="140" t="s">
        <v>361</v>
      </c>
      <c r="AA2" s="139" t="s">
        <v>362</v>
      </c>
      <c r="AB2" s="139" t="s">
        <v>363</v>
      </c>
      <c r="AC2" s="125"/>
    </row>
    <row r="3" spans="1:28" ht="30.75">
      <c r="A3" s="141">
        <v>2</v>
      </c>
      <c r="B3" s="141" t="s">
        <v>63</v>
      </c>
      <c r="C3" s="90" t="s">
        <v>64</v>
      </c>
      <c r="D3" s="141" t="s">
        <v>51</v>
      </c>
      <c r="E3" s="90" t="s">
        <v>65</v>
      </c>
      <c r="F3" s="90" t="s">
        <v>21</v>
      </c>
      <c r="G3" s="86">
        <f aca="true" t="shared" si="0" ref="G3:G10">H3+P3</f>
        <v>2</v>
      </c>
      <c r="H3" s="87">
        <f aca="true" t="shared" si="1" ref="H3:H10">SUM(I3:O3)</f>
        <v>0</v>
      </c>
      <c r="I3" s="88">
        <v>0</v>
      </c>
      <c r="J3" s="88">
        <v>0</v>
      </c>
      <c r="K3" s="88">
        <v>0</v>
      </c>
      <c r="L3" s="88">
        <v>0</v>
      </c>
      <c r="M3" s="88">
        <v>0</v>
      </c>
      <c r="N3" s="88">
        <v>0</v>
      </c>
      <c r="O3" s="88">
        <v>0</v>
      </c>
      <c r="P3" s="142">
        <f aca="true" t="shared" si="2" ref="P3:P10">SUM(Q3:AB3)</f>
        <v>2</v>
      </c>
      <c r="Q3" s="89">
        <v>0</v>
      </c>
      <c r="R3" s="89">
        <v>0</v>
      </c>
      <c r="S3" s="89">
        <v>0</v>
      </c>
      <c r="T3" s="89">
        <v>0</v>
      </c>
      <c r="U3" s="89">
        <v>0</v>
      </c>
      <c r="V3" s="89">
        <v>0</v>
      </c>
      <c r="W3" s="89">
        <v>1</v>
      </c>
      <c r="X3" s="89">
        <v>0</v>
      </c>
      <c r="Y3" s="89">
        <v>1</v>
      </c>
      <c r="Z3" s="89">
        <v>0</v>
      </c>
      <c r="AA3" s="89">
        <v>0</v>
      </c>
      <c r="AB3" s="89">
        <v>0</v>
      </c>
    </row>
    <row r="4" spans="1:28" ht="90.75">
      <c r="A4" s="141">
        <v>3</v>
      </c>
      <c r="B4" s="141" t="s">
        <v>126</v>
      </c>
      <c r="C4" s="90" t="s">
        <v>127</v>
      </c>
      <c r="D4" s="141" t="s">
        <v>51</v>
      </c>
      <c r="E4" s="90" t="s">
        <v>128</v>
      </c>
      <c r="F4" s="90" t="s">
        <v>21</v>
      </c>
      <c r="G4" s="86">
        <f t="shared" si="0"/>
        <v>2</v>
      </c>
      <c r="H4" s="87">
        <f t="shared" si="1"/>
        <v>2</v>
      </c>
      <c r="I4" s="88">
        <v>0</v>
      </c>
      <c r="J4" s="88">
        <v>0</v>
      </c>
      <c r="K4" s="88">
        <v>2</v>
      </c>
      <c r="L4" s="88">
        <v>0</v>
      </c>
      <c r="M4" s="88">
        <v>0</v>
      </c>
      <c r="N4" s="88">
        <v>0</v>
      </c>
      <c r="O4" s="88">
        <v>0</v>
      </c>
      <c r="P4" s="142">
        <f t="shared" si="2"/>
        <v>0</v>
      </c>
      <c r="Q4" s="89">
        <v>0</v>
      </c>
      <c r="R4" s="89">
        <v>0</v>
      </c>
      <c r="S4" s="89">
        <v>0</v>
      </c>
      <c r="T4" s="89">
        <v>0</v>
      </c>
      <c r="U4" s="89">
        <v>0</v>
      </c>
      <c r="V4" s="89">
        <v>0</v>
      </c>
      <c r="W4" s="89">
        <v>0</v>
      </c>
      <c r="X4" s="89">
        <v>0</v>
      </c>
      <c r="Y4" s="89">
        <v>0</v>
      </c>
      <c r="Z4" s="89">
        <v>0</v>
      </c>
      <c r="AA4" s="89">
        <v>0</v>
      </c>
      <c r="AB4" s="89">
        <v>0</v>
      </c>
    </row>
    <row r="5" spans="1:28" ht="60.75">
      <c r="A5" s="141">
        <v>8</v>
      </c>
      <c r="B5" s="141" t="s">
        <v>48</v>
      </c>
      <c r="C5" s="90" t="s">
        <v>49</v>
      </c>
      <c r="D5" s="141" t="s">
        <v>51</v>
      </c>
      <c r="E5" s="90" t="s">
        <v>50</v>
      </c>
      <c r="F5" s="90" t="s">
        <v>21</v>
      </c>
      <c r="G5" s="86">
        <f t="shared" si="0"/>
        <v>1</v>
      </c>
      <c r="H5" s="87">
        <f t="shared" si="1"/>
        <v>1</v>
      </c>
      <c r="I5" s="88">
        <v>0</v>
      </c>
      <c r="J5" s="88">
        <v>0</v>
      </c>
      <c r="K5" s="88">
        <v>0</v>
      </c>
      <c r="L5" s="88">
        <v>0</v>
      </c>
      <c r="M5" s="88">
        <v>0</v>
      </c>
      <c r="N5" s="88">
        <v>0</v>
      </c>
      <c r="O5" s="88">
        <v>1</v>
      </c>
      <c r="P5" s="142">
        <f t="shared" si="2"/>
        <v>0</v>
      </c>
      <c r="Q5" s="89">
        <v>0</v>
      </c>
      <c r="R5" s="89">
        <v>0</v>
      </c>
      <c r="S5" s="89">
        <v>0</v>
      </c>
      <c r="T5" s="89">
        <v>0</v>
      </c>
      <c r="U5" s="89">
        <v>0</v>
      </c>
      <c r="V5" s="89">
        <v>0</v>
      </c>
      <c r="W5" s="89">
        <v>0</v>
      </c>
      <c r="X5" s="89">
        <v>0</v>
      </c>
      <c r="Y5" s="89">
        <v>0</v>
      </c>
      <c r="Z5" s="89">
        <v>0</v>
      </c>
      <c r="AA5" s="89">
        <v>0</v>
      </c>
      <c r="AB5" s="89">
        <v>0</v>
      </c>
    </row>
    <row r="6" spans="1:28" ht="30.75">
      <c r="A6" s="141">
        <v>11</v>
      </c>
      <c r="B6" s="141" t="s">
        <v>252</v>
      </c>
      <c r="C6" s="90" t="s">
        <v>53</v>
      </c>
      <c r="D6" s="141" t="s">
        <v>288</v>
      </c>
      <c r="E6" s="90" t="s">
        <v>253</v>
      </c>
      <c r="F6" s="90" t="s">
        <v>21</v>
      </c>
      <c r="G6" s="86">
        <f t="shared" si="0"/>
        <v>1</v>
      </c>
      <c r="H6" s="87">
        <f t="shared" si="1"/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142">
        <f t="shared" si="2"/>
        <v>1</v>
      </c>
      <c r="Q6" s="89">
        <v>0</v>
      </c>
      <c r="R6" s="89">
        <v>0</v>
      </c>
      <c r="S6" s="89">
        <v>0</v>
      </c>
      <c r="T6" s="89">
        <v>0</v>
      </c>
      <c r="U6" s="89">
        <v>0</v>
      </c>
      <c r="V6" s="89">
        <v>0</v>
      </c>
      <c r="W6" s="89">
        <v>0</v>
      </c>
      <c r="X6" s="89">
        <v>0</v>
      </c>
      <c r="Y6" s="89">
        <v>0</v>
      </c>
      <c r="Z6" s="89">
        <v>1</v>
      </c>
      <c r="AA6" s="89">
        <v>0</v>
      </c>
      <c r="AB6" s="89">
        <v>0</v>
      </c>
    </row>
    <row r="7" spans="1:28" ht="30.75">
      <c r="A7" s="141">
        <v>25</v>
      </c>
      <c r="B7" s="141" t="s">
        <v>143</v>
      </c>
      <c r="C7" s="90" t="s">
        <v>70</v>
      </c>
      <c r="D7" s="141" t="s">
        <v>288</v>
      </c>
      <c r="E7" s="90" t="s">
        <v>144</v>
      </c>
      <c r="F7" s="90" t="s">
        <v>21</v>
      </c>
      <c r="G7" s="86">
        <f t="shared" si="0"/>
        <v>1</v>
      </c>
      <c r="H7" s="87">
        <f t="shared" si="1"/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142">
        <f t="shared" si="2"/>
        <v>1</v>
      </c>
      <c r="Q7" s="89">
        <v>0</v>
      </c>
      <c r="R7" s="89">
        <v>0</v>
      </c>
      <c r="S7" s="89">
        <v>0</v>
      </c>
      <c r="T7" s="89">
        <v>1</v>
      </c>
      <c r="U7" s="89">
        <v>0</v>
      </c>
      <c r="V7" s="89">
        <v>0</v>
      </c>
      <c r="W7" s="89">
        <v>0</v>
      </c>
      <c r="X7" s="89">
        <v>0</v>
      </c>
      <c r="Y7" s="89">
        <v>0</v>
      </c>
      <c r="Z7" s="89">
        <v>0</v>
      </c>
      <c r="AA7" s="89">
        <v>0</v>
      </c>
      <c r="AB7" s="89">
        <v>0</v>
      </c>
    </row>
    <row r="8" spans="1:28" ht="120.75">
      <c r="A8" s="141">
        <v>41</v>
      </c>
      <c r="B8" s="141" t="s">
        <v>34</v>
      </c>
      <c r="C8" s="90" t="s">
        <v>35</v>
      </c>
      <c r="D8" s="141" t="s">
        <v>284</v>
      </c>
      <c r="E8" s="90" t="s">
        <v>36</v>
      </c>
      <c r="F8" s="90" t="s">
        <v>21</v>
      </c>
      <c r="G8" s="86">
        <f t="shared" si="0"/>
        <v>1</v>
      </c>
      <c r="H8" s="87">
        <f t="shared" si="1"/>
        <v>1</v>
      </c>
      <c r="I8" s="88">
        <v>1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142">
        <f t="shared" si="2"/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</row>
    <row r="9" spans="1:28" ht="44.25" customHeight="1">
      <c r="A9" s="141">
        <v>42</v>
      </c>
      <c r="B9" s="141" t="s">
        <v>37</v>
      </c>
      <c r="C9" s="90" t="s">
        <v>38</v>
      </c>
      <c r="D9" s="141" t="s">
        <v>286</v>
      </c>
      <c r="E9" s="90" t="s">
        <v>39</v>
      </c>
      <c r="F9" s="90" t="s">
        <v>21</v>
      </c>
      <c r="G9" s="86">
        <f t="shared" si="0"/>
        <v>28</v>
      </c>
      <c r="H9" s="87">
        <f t="shared" si="1"/>
        <v>10</v>
      </c>
      <c r="I9" s="88">
        <v>1</v>
      </c>
      <c r="J9" s="88">
        <v>0</v>
      </c>
      <c r="K9" s="88">
        <v>0</v>
      </c>
      <c r="L9" s="88">
        <v>5</v>
      </c>
      <c r="M9" s="88">
        <v>4</v>
      </c>
      <c r="N9" s="88">
        <v>0</v>
      </c>
      <c r="O9" s="88">
        <v>0</v>
      </c>
      <c r="P9" s="142">
        <f t="shared" si="2"/>
        <v>18</v>
      </c>
      <c r="Q9" s="89">
        <v>0</v>
      </c>
      <c r="R9" s="89">
        <v>0</v>
      </c>
      <c r="S9" s="89">
        <v>0</v>
      </c>
      <c r="T9" s="89">
        <v>1</v>
      </c>
      <c r="U9" s="89">
        <v>0</v>
      </c>
      <c r="V9" s="89">
        <v>0</v>
      </c>
      <c r="W9" s="89">
        <v>1</v>
      </c>
      <c r="X9" s="89">
        <v>7</v>
      </c>
      <c r="Y9" s="89">
        <v>0</v>
      </c>
      <c r="Z9" s="89">
        <v>2</v>
      </c>
      <c r="AA9" s="89">
        <v>7</v>
      </c>
      <c r="AB9" s="89">
        <v>0</v>
      </c>
    </row>
    <row r="10" spans="1:28" ht="30.75">
      <c r="A10" s="141">
        <v>43</v>
      </c>
      <c r="B10" s="141" t="s">
        <v>40</v>
      </c>
      <c r="C10" s="90" t="s">
        <v>41</v>
      </c>
      <c r="D10" s="141" t="s">
        <v>286</v>
      </c>
      <c r="E10" s="90" t="s">
        <v>42</v>
      </c>
      <c r="F10" s="90" t="s">
        <v>21</v>
      </c>
      <c r="G10" s="86">
        <f t="shared" si="0"/>
        <v>3</v>
      </c>
      <c r="H10" s="87">
        <f t="shared" si="1"/>
        <v>3</v>
      </c>
      <c r="I10" s="88">
        <v>0</v>
      </c>
      <c r="J10" s="88">
        <v>0</v>
      </c>
      <c r="K10" s="88">
        <v>0</v>
      </c>
      <c r="L10" s="88">
        <v>0</v>
      </c>
      <c r="M10" s="88">
        <v>2</v>
      </c>
      <c r="N10" s="88">
        <v>0</v>
      </c>
      <c r="O10" s="88">
        <v>1</v>
      </c>
      <c r="P10" s="142">
        <f t="shared" si="2"/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</row>
    <row r="11" spans="1:28" ht="15">
      <c r="A11" s="141"/>
      <c r="B11" s="141"/>
      <c r="C11" s="90"/>
      <c r="D11" s="141"/>
      <c r="E11" s="90"/>
      <c r="F11" s="90"/>
      <c r="G11" s="143">
        <f>SUM(G3:G10)</f>
        <v>39</v>
      </c>
      <c r="H11" s="144">
        <f>SUM(H3:H10)</f>
        <v>17</v>
      </c>
      <c r="I11" s="145">
        <f>SUM(I3:I10)</f>
        <v>2</v>
      </c>
      <c r="J11" s="145">
        <f>SUM(J3:J10)</f>
        <v>0</v>
      </c>
      <c r="K11" s="145">
        <f>SUM(K3:K10)</f>
        <v>2</v>
      </c>
      <c r="L11" s="145">
        <f>SUM(L3:L10)</f>
        <v>5</v>
      </c>
      <c r="M11" s="145">
        <f>SUM(M3:M10)</f>
        <v>6</v>
      </c>
      <c r="N11" s="145">
        <f>SUM(N3:N10)</f>
        <v>0</v>
      </c>
      <c r="O11" s="145">
        <f>SUM(O3:O10)</f>
        <v>2</v>
      </c>
      <c r="P11" s="146">
        <f>SUM(P3:P10)</f>
        <v>22</v>
      </c>
      <c r="Q11" s="145">
        <f>SUM(Q3:Q10)</f>
        <v>0</v>
      </c>
      <c r="R11" s="145">
        <f>SUM(R3:R10)</f>
        <v>0</v>
      </c>
      <c r="S11" s="145">
        <f>SUM(S3:S10)</f>
        <v>0</v>
      </c>
      <c r="T11" s="145">
        <f>SUM(T3:T10)</f>
        <v>2</v>
      </c>
      <c r="U11" s="145">
        <f>SUM(U3:U10)</f>
        <v>0</v>
      </c>
      <c r="V11" s="145">
        <f>SUM(V3:V10)</f>
        <v>0</v>
      </c>
      <c r="W11" s="145">
        <f>SUM(W3:W10)</f>
        <v>2</v>
      </c>
      <c r="X11" s="145">
        <f>SUM(X3:X10)</f>
        <v>7</v>
      </c>
      <c r="Y11" s="145">
        <f>SUM(Y3:Y10)</f>
        <v>1</v>
      </c>
      <c r="Z11" s="145">
        <f>SUM(Z3:Z10)</f>
        <v>3</v>
      </c>
      <c r="AA11" s="145">
        <f>SUM(AA3:AA10)</f>
        <v>7</v>
      </c>
      <c r="AB11" s="145">
        <f>SUM(AB3:AB10)</f>
        <v>0</v>
      </c>
    </row>
    <row r="12" spans="8:16" ht="15">
      <c r="H12" s="94"/>
      <c r="I12" s="95"/>
      <c r="J12" s="95"/>
      <c r="K12" s="95"/>
      <c r="L12" s="95"/>
      <c r="M12" s="95"/>
      <c r="N12" s="95"/>
      <c r="O12" s="95"/>
      <c r="P12" s="96"/>
    </row>
    <row r="13" s="164" customFormat="1" ht="15">
      <c r="A13" s="163" t="s">
        <v>364</v>
      </c>
    </row>
    <row r="14" s="164" customFormat="1" ht="15">
      <c r="A14" s="163" t="s">
        <v>365</v>
      </c>
    </row>
    <row r="15" s="164" customFormat="1" ht="15">
      <c r="A15" s="163" t="s">
        <v>366</v>
      </c>
    </row>
    <row r="16" s="164" customFormat="1" ht="15">
      <c r="A16" s="163" t="s">
        <v>367</v>
      </c>
    </row>
    <row r="17" s="164" customFormat="1" ht="15">
      <c r="A17" s="163" t="s">
        <v>368</v>
      </c>
    </row>
    <row r="18" s="164" customFormat="1" ht="15">
      <c r="A18" s="163" t="s">
        <v>369</v>
      </c>
    </row>
    <row r="19" s="164" customFormat="1" ht="15">
      <c r="A19" s="163" t="s">
        <v>370</v>
      </c>
    </row>
    <row r="20" s="164" customFormat="1" ht="15">
      <c r="A20" s="163" t="s">
        <v>371</v>
      </c>
    </row>
    <row r="21" s="164" customFormat="1" ht="15">
      <c r="A21" s="165" t="s">
        <v>372</v>
      </c>
    </row>
    <row r="22" s="164" customFormat="1" ht="15">
      <c r="A22" s="163" t="s">
        <v>373</v>
      </c>
    </row>
    <row r="23" s="164" customFormat="1" ht="15">
      <c r="A23" s="163" t="s">
        <v>374</v>
      </c>
    </row>
    <row r="24" s="164" customFormat="1" ht="15">
      <c r="A24" s="163" t="s">
        <v>375</v>
      </c>
    </row>
    <row r="25" s="164" customFormat="1" ht="15">
      <c r="A25" s="163" t="s">
        <v>376</v>
      </c>
    </row>
    <row r="26" s="98" customFormat="1" ht="15">
      <c r="A26" s="97"/>
    </row>
    <row r="27" s="99" customFormat="1" ht="15">
      <c r="A27" s="91"/>
    </row>
  </sheetData>
  <mergeCells count="14">
    <mergeCell ref="A1:C1"/>
    <mergeCell ref="A18:XFD18"/>
    <mergeCell ref="A13:XFD13"/>
    <mergeCell ref="A14:XFD14"/>
    <mergeCell ref="A15:XFD15"/>
    <mergeCell ref="A16:XFD16"/>
    <mergeCell ref="A17:XFD17"/>
    <mergeCell ref="A25:XFD25"/>
    <mergeCell ref="A19:XFD19"/>
    <mergeCell ref="A20:XFD20"/>
    <mergeCell ref="A21:XFD21"/>
    <mergeCell ref="A22:XFD22"/>
    <mergeCell ref="A23:XFD23"/>
    <mergeCell ref="A24:XFD24"/>
  </mergeCells>
  <printOptions/>
  <pageMargins left="0.7" right="0.7" top="0.787401575" bottom="0.787401575" header="0.3" footer="0.3"/>
  <pageSetup fitToHeight="0" fitToWidth="1" horizontalDpi="600" verticalDpi="600" orientation="landscape" paperSize="9" scale="44" r:id="rId1"/>
  <headerFooter>
    <oddFooter>&amp;C6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7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MVCR</cp:lastModifiedBy>
  <cp:lastPrinted>2016-05-30T08:23:41Z</cp:lastPrinted>
  <dcterms:created xsi:type="dcterms:W3CDTF">2016-04-04T11:43:51Z</dcterms:created>
  <dcterms:modified xsi:type="dcterms:W3CDTF">2016-05-30T08:24:35Z</dcterms:modified>
  <cp:category/>
  <cp:version/>
  <cp:contentType/>
  <cp:contentStatus/>
</cp:coreProperties>
</file>