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1475" windowHeight="9270" activeTab="1"/>
  </bookViews>
  <sheets>
    <sheet name="Krycí list" sheetId="1" r:id="rId1"/>
    <sheet name="Identifikační list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<sst xmlns="http://schemas.openxmlformats.org/spreadsheetml/2006/main" count="145" uniqueCount="66">
  <si>
    <t>položka č.</t>
  </si>
  <si>
    <t>PRACOVNÍ ČINNOST</t>
  </si>
  <si>
    <t>Cena za jednotku bez DPH v Kč</t>
  </si>
  <si>
    <t>ZIMNÍ ÚDRŽBA</t>
  </si>
  <si>
    <t>ČIŠTĚNÍ ZPEVNĚNÝCH PLOCH</t>
  </si>
  <si>
    <t>SOUČET ČIŠTĚNÍ PLOCH A ZIMNÍ ÚDRŽBA</t>
  </si>
  <si>
    <t xml:space="preserve"> </t>
  </si>
  <si>
    <t xml:space="preserve">Strojní zametání  pojízdných zpevněných ploch </t>
  </si>
  <si>
    <t>DOPLNIT   !!!</t>
  </si>
  <si>
    <t>km</t>
  </si>
  <si>
    <t xml:space="preserve"> m2</t>
  </si>
  <si>
    <t>m2</t>
  </si>
  <si>
    <t>měrná jednotka</t>
  </si>
  <si>
    <t>Kč /1 hod</t>
  </si>
  <si>
    <t>Kč /1 km</t>
  </si>
  <si>
    <t>Ruční dočištění ploch</t>
  </si>
  <si>
    <r>
      <t>MNOŽSTVÍ</t>
    </r>
    <r>
      <rPr>
        <sz val="10"/>
        <rFont val="Arial"/>
        <family val="2"/>
      </rPr>
      <t xml:space="preserve"> (výměra pouze orientačně)</t>
    </r>
    <r>
      <rPr>
        <b/>
        <sz val="10"/>
        <rFont val="Arial"/>
        <family val="2"/>
      </rPr>
      <t xml:space="preserve">          </t>
    </r>
  </si>
  <si>
    <t xml:space="preserve">Strojní zametání  chodníků </t>
  </si>
  <si>
    <r>
      <t xml:space="preserve">Strojní odhrnování sněhu z pojízdných zpevněných ploch </t>
    </r>
    <r>
      <rPr>
        <b/>
        <sz val="10"/>
        <rFont val="Arial"/>
        <family val="2"/>
      </rPr>
      <t xml:space="preserve">traktorem </t>
    </r>
  </si>
  <si>
    <t>Strojní odhrnování sněhu včetně posypu pojízdných zpevněných ploch (např. MULTICAR)</t>
  </si>
  <si>
    <t>Strojní odhrnování sněhu včetně posypu chodníků (např.HOLDER)</t>
  </si>
  <si>
    <t>Strojní odhrnování sněhu malou mechanizací (např.sněhová fréza)</t>
  </si>
  <si>
    <t>do 10</t>
  </si>
  <si>
    <t>Odklízení (naložení) sněhu smykem řízeným čelním nakladačem</t>
  </si>
  <si>
    <t>Odklízení (naložení) sněhu kolovým čelním nakladačem</t>
  </si>
  <si>
    <t>Doprava zpevněné plochy ( přejezd na místo výkonu i odjezd)</t>
  </si>
  <si>
    <t>Přeprava pracovníka na místo výkonu a zpět</t>
  </si>
  <si>
    <t>Doprava chodníky ( přejezd na místo výkonu i odjezd)</t>
  </si>
  <si>
    <t>CELKOVÁ PRŮMĚRNÁ  JEDNOTKOVÁ CENA BEZ  DPH</t>
  </si>
  <si>
    <t>Ruční dočištění ploch chodníků</t>
  </si>
  <si>
    <t>Ruční dočištění pojízdných zpevněných ploch chodníků</t>
  </si>
  <si>
    <t>Hodinová průměrná cena s dopravou  / m2  zp. plochy či chodníků</t>
  </si>
  <si>
    <r>
      <t xml:space="preserve">Doprava zpevněné plochy ( přejezd na místo výkonu </t>
    </r>
    <r>
      <rPr>
        <b/>
        <sz val="10"/>
        <rFont val="Arial"/>
        <family val="2"/>
      </rPr>
      <t xml:space="preserve">traktorem </t>
    </r>
    <r>
      <rPr>
        <sz val="10"/>
        <rFont val="Arial"/>
        <family val="2"/>
      </rPr>
      <t>i odjezd)</t>
    </r>
  </si>
  <si>
    <t>Doprava zpevněné plochy ( přejezd na místo výkonu i odjezd )</t>
  </si>
  <si>
    <t>Přeprava pracovníka na místo výkonu a zpět (nebo s malou mechanizací)</t>
  </si>
  <si>
    <t>Doprava na místo výkonu a zpět smykem řízený čelní nakladač</t>
  </si>
  <si>
    <t>Doprava na místo výkonu a zpět kolový čelní nakladač</t>
  </si>
  <si>
    <t>t</t>
  </si>
  <si>
    <t>do 3</t>
  </si>
  <si>
    <t>Hodinová průměrná cena s dopravou  / m2  zp. plochy či chodníků nebo 1 t</t>
  </si>
  <si>
    <t>Vozidla pro odvoz sněhu (např. MAN)</t>
  </si>
  <si>
    <t>Vozidla pro odvoz sněhu (např. Multicar M 27)</t>
  </si>
  <si>
    <t>Odvoz sněhu - včetně příjezdu (Multicar M 27)</t>
  </si>
  <si>
    <t>Odvoz sněhu - včetně příjezdu (MAN)</t>
  </si>
  <si>
    <t>Veřejná zakázka : Čištění a zimní údržba zpevněných ploch na ÚOPČR  Pelhřimov.</t>
  </si>
  <si>
    <t>do 100</t>
  </si>
  <si>
    <t>do 5</t>
  </si>
  <si>
    <t>Příloha č. 3 - Krycí list KRPJ-109929/ČJ-2016-1600VZ</t>
  </si>
  <si>
    <t>IDENTIFIKAČNÍ LIST UCHAZEČE</t>
  </si>
  <si>
    <t>1.  Veřejná zakázka</t>
  </si>
  <si>
    <t>Název:</t>
  </si>
  <si>
    <t>Čištění a zimní údržba zpevněných ploch na OOPČR  Třešť.</t>
  </si>
  <si>
    <t>2.  Základní identifikační údaje uchazeče</t>
  </si>
  <si>
    <t xml:space="preserve">Obchodní firma /název : </t>
  </si>
  <si>
    <t>Sídlo / místo podnikání:</t>
  </si>
  <si>
    <t xml:space="preserve">IČ:  </t>
  </si>
  <si>
    <t>DIČ:</t>
  </si>
  <si>
    <t>Banka:</t>
  </si>
  <si>
    <t>číslo účtu:</t>
  </si>
  <si>
    <t>3. Osoby oprávněné jednat jménem či za uchazeče</t>
  </si>
  <si>
    <t xml:space="preserve">Kontaktní osoba:  </t>
  </si>
  <si>
    <t xml:space="preserve">Tel: </t>
  </si>
  <si>
    <t xml:space="preserve">E-mail:  </t>
  </si>
  <si>
    <t>Statutární orgán/funkce, titul, jméno, příjmení - nebo osoba pověřená - doložit kopií pověření</t>
  </si>
  <si>
    <t>Podpis  osoby oprávněné jednat jménem či za uchazeče:</t>
  </si>
  <si>
    <t>KRPJ-109929/ČJ-2016-1600VZ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</si>
</sst>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44" fontId="4" fillId="0" borderId="0" xfId="20" applyNumberFormat="1" applyFont="1" applyBorder="1">
      <alignment/>
      <protection/>
    </xf>
    <xf numFmtId="0" fontId="1" fillId="0" borderId="1" xfId="20" applyFont="1" applyBorder="1" applyAlignment="1">
      <alignment wrapText="1"/>
      <protection/>
    </xf>
    <xf numFmtId="0" fontId="1" fillId="0" borderId="1" xfId="20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164" fontId="5" fillId="0" borderId="1" xfId="21" applyNumberFormat="1" applyFont="1" applyBorder="1" applyAlignment="1">
      <alignment horizontal="center" vertical="center"/>
    </xf>
    <xf numFmtId="44" fontId="1" fillId="2" borderId="1" xfId="21" applyFont="1" applyFill="1" applyBorder="1" applyAlignment="1">
      <alignment horizontal="center" vertical="center"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 wrapText="1"/>
      <protection/>
    </xf>
    <xf numFmtId="164" fontId="5" fillId="4" borderId="1" xfId="21" applyNumberFormat="1" applyFont="1" applyFill="1" applyBorder="1" applyAlignment="1">
      <alignment horizontal="center" vertical="center"/>
    </xf>
    <xf numFmtId="164" fontId="5" fillId="0" borderId="2" xfId="21" applyNumberFormat="1" applyFont="1" applyBorder="1" applyAlignment="1">
      <alignment horizontal="center" vertical="center"/>
    </xf>
    <xf numFmtId="164" fontId="5" fillId="4" borderId="2" xfId="21" applyNumberFormat="1" applyFont="1" applyFill="1" applyBorder="1" applyAlignment="1">
      <alignment horizontal="center" vertical="center"/>
    </xf>
    <xf numFmtId="0" fontId="1" fillId="0" borderId="1" xfId="21" applyNumberFormat="1" applyFont="1" applyBorder="1" applyAlignment="1">
      <alignment horizontal="center" vertical="center"/>
    </xf>
    <xf numFmtId="0" fontId="1" fillId="2" borderId="2" xfId="21" applyNumberFormat="1" applyFont="1" applyFill="1" applyBorder="1" applyAlignment="1">
      <alignment horizontal="center" vertical="center"/>
    </xf>
    <xf numFmtId="0" fontId="1" fillId="2" borderId="2" xfId="21" applyNumberFormat="1" applyFont="1" applyFill="1" applyBorder="1" applyAlignment="1">
      <alignment horizontal="center" vertical="center"/>
    </xf>
    <xf numFmtId="0" fontId="1" fillId="0" borderId="1" xfId="21" applyNumberFormat="1" applyFont="1" applyBorder="1" applyAlignment="1">
      <alignment horizontal="center" vertical="center"/>
    </xf>
    <xf numFmtId="0" fontId="1" fillId="0" borderId="1" xfId="20" applyFont="1" applyBorder="1" applyAlignment="1">
      <alignment horizontal="center"/>
      <protection/>
    </xf>
    <xf numFmtId="0" fontId="1" fillId="4" borderId="1" xfId="20" applyFont="1" applyFill="1" applyBorder="1" applyAlignment="1">
      <alignment horizontal="center" vertical="center" wrapText="1"/>
      <protection/>
    </xf>
    <xf numFmtId="164" fontId="5" fillId="0" borderId="1" xfId="21" applyNumberFormat="1" applyFont="1" applyBorder="1" applyAlignment="1">
      <alignment horizontal="center"/>
    </xf>
    <xf numFmtId="164" fontId="5" fillId="4" borderId="1" xfId="2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4" xfId="20" applyFont="1" applyFill="1" applyBorder="1" applyAlignment="1">
      <alignment horizontal="center"/>
      <protection/>
    </xf>
    <xf numFmtId="0" fontId="2" fillId="3" borderId="5" xfId="20" applyFont="1" applyFill="1" applyBorder="1" applyAlignment="1">
      <alignment horizontal="center"/>
      <protection/>
    </xf>
    <xf numFmtId="0" fontId="2" fillId="3" borderId="6" xfId="20" applyFont="1" applyFill="1" applyBorder="1" applyAlignment="1">
      <alignment horizontal="center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4" fillId="5" borderId="4" xfId="20" applyFont="1" applyFill="1" applyBorder="1" applyAlignment="1">
      <alignment horizontal="center"/>
      <protection/>
    </xf>
    <xf numFmtId="0" fontId="4" fillId="5" borderId="5" xfId="20" applyFont="1" applyFill="1" applyBorder="1" applyAlignment="1">
      <alignment horizontal="center"/>
      <protection/>
    </xf>
    <xf numFmtId="0" fontId="4" fillId="5" borderId="6" xfId="20" applyFont="1" applyFill="1" applyBorder="1" applyAlignment="1">
      <alignment horizontal="center"/>
      <protection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/>
      <protection/>
    </xf>
    <xf numFmtId="0" fontId="6" fillId="0" borderId="10" xfId="20" applyFont="1" applyFill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0" fontId="4" fillId="5" borderId="16" xfId="20" applyFont="1" applyFill="1" applyBorder="1" applyAlignment="1">
      <alignment horizontal="center" vertical="center"/>
      <protection/>
    </xf>
    <xf numFmtId="0" fontId="1" fillId="5" borderId="17" xfId="20" applyFill="1" applyBorder="1" applyAlignment="1">
      <alignment horizontal="center" vertical="center"/>
      <protection/>
    </xf>
    <xf numFmtId="0" fontId="1" fillId="5" borderId="18" xfId="20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1" fillId="5" borderId="0" xfId="20" applyFill="1" applyBorder="1" applyAlignment="1">
      <alignment horizontal="center" vertical="center"/>
      <protection/>
    </xf>
    <xf numFmtId="0" fontId="1" fillId="5" borderId="20" xfId="20" applyFill="1" applyBorder="1" applyAlignment="1">
      <alignment horizontal="center" vertical="center"/>
      <protection/>
    </xf>
    <xf numFmtId="0" fontId="1" fillId="5" borderId="19" xfId="20" applyFill="1" applyBorder="1" applyAlignment="1">
      <alignment horizontal="center" vertical="center"/>
      <protection/>
    </xf>
    <xf numFmtId="0" fontId="1" fillId="5" borderId="21" xfId="20" applyFill="1" applyBorder="1" applyAlignment="1">
      <alignment horizontal="center" vertical="center"/>
      <protection/>
    </xf>
    <xf numFmtId="0" fontId="1" fillId="5" borderId="22" xfId="20" applyFill="1" applyBorder="1" applyAlignment="1">
      <alignment horizontal="center" vertical="center"/>
      <protection/>
    </xf>
    <xf numFmtId="0" fontId="1" fillId="5" borderId="23" xfId="20" applyFill="1" applyBorder="1" applyAlignment="1">
      <alignment horizontal="center" vertical="center"/>
      <protection/>
    </xf>
    <xf numFmtId="0" fontId="2" fillId="6" borderId="4" xfId="20" applyFont="1" applyFill="1" applyBorder="1" applyAlignment="1">
      <alignment horizontal="center" vertical="center" wrapText="1"/>
      <protection/>
    </xf>
    <xf numFmtId="0" fontId="1" fillId="6" borderId="5" xfId="20" applyFill="1" applyBorder="1" applyAlignment="1">
      <alignment horizontal="center" vertical="center"/>
      <protection/>
    </xf>
    <xf numFmtId="0" fontId="1" fillId="6" borderId="6" xfId="20" applyFill="1" applyBorder="1" applyAlignment="1">
      <alignment horizontal="center" vertical="center"/>
      <protection/>
    </xf>
    <xf numFmtId="0" fontId="2" fillId="5" borderId="24" xfId="20" applyFont="1" applyFill="1" applyBorder="1" applyAlignment="1">
      <alignment horizontal="left" vertical="center" wrapText="1"/>
      <protection/>
    </xf>
    <xf numFmtId="0" fontId="2" fillId="0" borderId="16" xfId="20" applyFont="1" applyBorder="1" applyAlignment="1">
      <alignment horizontal="left" vertical="center" wrapText="1"/>
      <protection/>
    </xf>
    <xf numFmtId="0" fontId="2" fillId="0" borderId="18" xfId="20" applyFont="1" applyBorder="1" applyAlignment="1">
      <alignment horizontal="left" vertical="center" wrapText="1"/>
      <protection/>
    </xf>
    <xf numFmtId="0" fontId="2" fillId="5" borderId="25" xfId="20" applyFont="1" applyFill="1" applyBorder="1" applyAlignment="1">
      <alignment horizontal="left" vertical="center" wrapText="1"/>
      <protection/>
    </xf>
    <xf numFmtId="0" fontId="2" fillId="0" borderId="21" xfId="20" applyFont="1" applyBorder="1" applyAlignment="1">
      <alignment horizontal="left" vertical="center" wrapText="1"/>
      <protection/>
    </xf>
    <xf numFmtId="0" fontId="2" fillId="0" borderId="23" xfId="20" applyFont="1" applyBorder="1" applyAlignment="1">
      <alignment horizontal="left" vertical="center" wrapText="1"/>
      <protection/>
    </xf>
    <xf numFmtId="0" fontId="2" fillId="6" borderId="4" xfId="20" applyFont="1" applyFill="1" applyBorder="1" applyAlignment="1">
      <alignment horizontal="center" vertical="center"/>
      <protection/>
    </xf>
    <xf numFmtId="0" fontId="2" fillId="5" borderId="24" xfId="20" applyFont="1" applyFill="1" applyBorder="1" applyAlignment="1">
      <alignment horizontal="left" vertical="center" wrapText="1"/>
      <protection/>
    </xf>
    <xf numFmtId="0" fontId="1" fillId="0" borderId="26" xfId="20" applyFont="1" applyBorder="1" applyAlignment="1">
      <alignment horizontal="left" vertical="center" wrapText="1"/>
      <protection/>
    </xf>
    <xf numFmtId="0" fontId="1" fillId="0" borderId="27" xfId="20" applyBorder="1" applyAlignment="1">
      <alignment horizontal="left" vertical="center" wrapText="1"/>
      <protection/>
    </xf>
    <xf numFmtId="0" fontId="2" fillId="5" borderId="25" xfId="20" applyFont="1" applyFill="1" applyBorder="1" applyAlignment="1">
      <alignment horizontal="left" vertical="center" wrapText="1"/>
      <protection/>
    </xf>
    <xf numFmtId="0" fontId="1" fillId="0" borderId="28" xfId="20" applyFont="1" applyBorder="1" applyAlignment="1">
      <alignment horizontal="left" vertical="center" wrapText="1"/>
      <protection/>
    </xf>
    <xf numFmtId="0" fontId="1" fillId="0" borderId="29" xfId="20" applyBorder="1" applyAlignment="1">
      <alignment horizontal="left" vertical="center" wrapText="1"/>
      <protection/>
    </xf>
    <xf numFmtId="0" fontId="1" fillId="0" borderId="30" xfId="20" applyFont="1" applyBorder="1" applyAlignment="1">
      <alignment horizontal="left" vertical="center" wrapText="1"/>
      <protection/>
    </xf>
    <xf numFmtId="0" fontId="1" fillId="0" borderId="31" xfId="20" applyBorder="1" applyAlignment="1">
      <alignment horizontal="left" vertical="center" wrapText="1"/>
      <protection/>
    </xf>
    <xf numFmtId="0" fontId="2" fillId="5" borderId="32" xfId="20" applyFont="1" applyFill="1" applyBorder="1" applyAlignment="1">
      <alignment horizontal="left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2" fillId="5" borderId="19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workbookViewId="0" topLeftCell="A1">
      <selection activeCell="C46" sqref="C46"/>
    </sheetView>
  </sheetViews>
  <sheetFormatPr defaultColWidth="9.140625" defaultRowHeight="15"/>
  <cols>
    <col min="1" max="1" width="0.71875" style="0" customWidth="1"/>
    <col min="2" max="2" width="9.28125" style="0" customWidth="1"/>
    <col min="3" max="3" width="59.00390625" style="0" customWidth="1"/>
    <col min="4" max="4" width="11.7109375" style="0" customWidth="1"/>
    <col min="5" max="5" width="4.8515625" style="0" customWidth="1"/>
    <col min="6" max="6" width="9.57421875" style="0" customWidth="1"/>
    <col min="7" max="7" width="9.140625" style="0" customWidth="1"/>
    <col min="8" max="8" width="8.57421875" style="0" customWidth="1"/>
    <col min="9" max="9" width="28.28125" style="0" customWidth="1"/>
  </cols>
  <sheetData>
    <row r="1" ht="3.75" customHeight="1" thickBot="1"/>
    <row r="2" spans="2:8" ht="16.5" thickBot="1">
      <c r="B2" s="3" t="s">
        <v>47</v>
      </c>
      <c r="C2" s="1"/>
      <c r="D2" s="27" t="s">
        <v>8</v>
      </c>
      <c r="E2" s="28"/>
      <c r="F2" s="29"/>
      <c r="G2" s="1"/>
      <c r="H2" s="1"/>
    </row>
    <row r="3" spans="2:8" ht="15.75">
      <c r="B3" s="3"/>
      <c r="C3" s="1"/>
      <c r="D3" s="1"/>
      <c r="E3" s="1"/>
      <c r="F3" s="1"/>
      <c r="G3" s="1"/>
      <c r="H3" s="1"/>
    </row>
    <row r="5" spans="2:8" ht="16.5">
      <c r="B5" s="2" t="s">
        <v>44</v>
      </c>
      <c r="C5" s="1"/>
      <c r="D5" s="1"/>
      <c r="E5" s="1"/>
      <c r="F5" s="1"/>
      <c r="G5" s="1"/>
      <c r="H5" s="1"/>
    </row>
    <row r="6" ht="15.75" thickBot="1"/>
    <row r="7" spans="2:9" ht="16.5" thickBot="1">
      <c r="B7" s="33" t="s">
        <v>4</v>
      </c>
      <c r="C7" s="34"/>
      <c r="D7" s="34"/>
      <c r="E7" s="34"/>
      <c r="F7" s="34"/>
      <c r="G7" s="34"/>
      <c r="H7" s="34"/>
      <c r="I7" s="35"/>
    </row>
    <row r="8" spans="2:9" ht="15" customHeight="1">
      <c r="B8" s="32" t="s">
        <v>0</v>
      </c>
      <c r="C8" s="30" t="s">
        <v>1</v>
      </c>
      <c r="D8" s="46" t="s">
        <v>16</v>
      </c>
      <c r="E8" s="47"/>
      <c r="F8" s="32" t="s">
        <v>12</v>
      </c>
      <c r="G8" s="42" t="s">
        <v>2</v>
      </c>
      <c r="H8" s="43"/>
      <c r="I8" s="36" t="s">
        <v>31</v>
      </c>
    </row>
    <row r="9" spans="2:9" ht="36.75" customHeight="1">
      <c r="B9" s="30"/>
      <c r="C9" s="31"/>
      <c r="D9" s="48"/>
      <c r="E9" s="49"/>
      <c r="F9" s="30"/>
      <c r="G9" s="44"/>
      <c r="H9" s="45"/>
      <c r="I9" s="37"/>
    </row>
    <row r="10" spans="2:9" ht="18" customHeight="1">
      <c r="B10" s="8">
        <v>1</v>
      </c>
      <c r="C10" s="7" t="s">
        <v>7</v>
      </c>
      <c r="D10" s="9">
        <v>2050</v>
      </c>
      <c r="E10" s="10" t="s">
        <v>10</v>
      </c>
      <c r="F10" s="16" t="s">
        <v>13</v>
      </c>
      <c r="G10" s="19"/>
      <c r="H10" s="21">
        <f>SUM(G10)</f>
        <v>0</v>
      </c>
      <c r="I10" s="40">
        <f>SUM(H10:H13)/D10</f>
        <v>0</v>
      </c>
    </row>
    <row r="11" spans="2:9" ht="18" customHeight="1">
      <c r="B11" s="8">
        <v>2</v>
      </c>
      <c r="C11" s="7" t="s">
        <v>25</v>
      </c>
      <c r="D11" s="14"/>
      <c r="E11" s="15" t="s">
        <v>9</v>
      </c>
      <c r="F11" s="17" t="s">
        <v>14</v>
      </c>
      <c r="G11" s="20"/>
      <c r="H11" s="18">
        <f>SUM(D11*G11)</f>
        <v>0</v>
      </c>
      <c r="I11" s="40"/>
    </row>
    <row r="12" spans="2:9" ht="18" customHeight="1">
      <c r="B12" s="8">
        <v>3</v>
      </c>
      <c r="C12" s="12" t="s">
        <v>30</v>
      </c>
      <c r="D12" s="23" t="s">
        <v>45</v>
      </c>
      <c r="E12" s="10" t="s">
        <v>10</v>
      </c>
      <c r="F12" s="16" t="s">
        <v>13</v>
      </c>
      <c r="G12" s="20"/>
      <c r="H12" s="21">
        <f>SUM(G12)</f>
        <v>0</v>
      </c>
      <c r="I12" s="40"/>
    </row>
    <row r="13" spans="2:9" ht="18" customHeight="1">
      <c r="B13" s="8">
        <v>4</v>
      </c>
      <c r="C13" s="7" t="s">
        <v>26</v>
      </c>
      <c r="D13" s="14"/>
      <c r="E13" s="15" t="s">
        <v>9</v>
      </c>
      <c r="F13" s="17" t="s">
        <v>14</v>
      </c>
      <c r="G13" s="20"/>
      <c r="H13" s="18">
        <f>SUM(D13*G13)</f>
        <v>0</v>
      </c>
      <c r="I13" s="40"/>
    </row>
    <row r="14" spans="2:9" ht="18" customHeight="1">
      <c r="B14" s="8">
        <v>5</v>
      </c>
      <c r="C14" s="12" t="s">
        <v>17</v>
      </c>
      <c r="D14" s="13">
        <v>225</v>
      </c>
      <c r="E14" s="10" t="s">
        <v>11</v>
      </c>
      <c r="F14" s="16" t="s">
        <v>13</v>
      </c>
      <c r="G14" s="19"/>
      <c r="H14" s="21">
        <f>SUM(G14)</f>
        <v>0</v>
      </c>
      <c r="I14" s="40">
        <f>SUM(H14:H17)/40</f>
        <v>0</v>
      </c>
    </row>
    <row r="15" spans="2:9" ht="18" customHeight="1">
      <c r="B15" s="8">
        <v>6</v>
      </c>
      <c r="C15" s="7" t="s">
        <v>27</v>
      </c>
      <c r="D15" s="14"/>
      <c r="E15" s="15" t="s">
        <v>9</v>
      </c>
      <c r="F15" s="17" t="s">
        <v>14</v>
      </c>
      <c r="G15" s="19"/>
      <c r="H15" s="18">
        <f>SUM(D15*G15)</f>
        <v>0</v>
      </c>
      <c r="I15" s="40"/>
    </row>
    <row r="16" spans="2:9" ht="18" customHeight="1">
      <c r="B16" s="8">
        <v>7</v>
      </c>
      <c r="C16" s="12" t="s">
        <v>29</v>
      </c>
      <c r="D16" s="13" t="s">
        <v>22</v>
      </c>
      <c r="E16" s="10" t="s">
        <v>11</v>
      </c>
      <c r="F16" s="16" t="s">
        <v>13</v>
      </c>
      <c r="G16" s="19"/>
      <c r="H16" s="21">
        <f>SUM(G16)</f>
        <v>0</v>
      </c>
      <c r="I16" s="40"/>
    </row>
    <row r="17" spans="2:9" ht="18" customHeight="1" thickBot="1">
      <c r="B17" s="8">
        <v>8</v>
      </c>
      <c r="C17" s="7" t="s">
        <v>26</v>
      </c>
      <c r="D17" s="14"/>
      <c r="E17" s="15" t="s">
        <v>9</v>
      </c>
      <c r="F17" s="17" t="s">
        <v>14</v>
      </c>
      <c r="G17" s="19"/>
      <c r="H17" s="18">
        <f>SUM(D17*G17)</f>
        <v>0</v>
      </c>
      <c r="I17" s="41"/>
    </row>
    <row r="18" spans="2:13" ht="15.75" customHeight="1" thickBot="1">
      <c r="B18" s="38" t="s">
        <v>28</v>
      </c>
      <c r="C18" s="39"/>
      <c r="D18" s="39"/>
      <c r="E18" s="39"/>
      <c r="F18" s="39"/>
      <c r="G18" s="39"/>
      <c r="H18" s="39"/>
      <c r="I18" s="26">
        <f>SUM(I10:I17)</f>
        <v>0</v>
      </c>
      <c r="M18" t="s">
        <v>6</v>
      </c>
    </row>
    <row r="19" spans="2:8" ht="16.5" thickBot="1">
      <c r="B19" s="4"/>
      <c r="C19" s="4"/>
      <c r="D19" s="4"/>
      <c r="E19" s="4"/>
      <c r="F19" s="4"/>
      <c r="G19" s="5"/>
      <c r="H19" s="6"/>
    </row>
    <row r="20" spans="2:13" ht="16.5" thickBot="1">
      <c r="B20" s="33" t="s">
        <v>3</v>
      </c>
      <c r="C20" s="34"/>
      <c r="D20" s="34"/>
      <c r="E20" s="34"/>
      <c r="F20" s="34"/>
      <c r="G20" s="34"/>
      <c r="H20" s="34"/>
      <c r="I20" s="35"/>
      <c r="M20" t="s">
        <v>6</v>
      </c>
    </row>
    <row r="21" spans="2:15" ht="15" customHeight="1">
      <c r="B21" s="32" t="s">
        <v>0</v>
      </c>
      <c r="C21" s="30" t="s">
        <v>1</v>
      </c>
      <c r="D21" s="46" t="s">
        <v>16</v>
      </c>
      <c r="E21" s="47"/>
      <c r="F21" s="32" t="s">
        <v>12</v>
      </c>
      <c r="G21" s="42" t="s">
        <v>2</v>
      </c>
      <c r="H21" s="43"/>
      <c r="I21" s="36" t="s">
        <v>39</v>
      </c>
      <c r="N21" t="s">
        <v>6</v>
      </c>
      <c r="O21" t="s">
        <v>6</v>
      </c>
    </row>
    <row r="22" spans="2:9" ht="33.75" customHeight="1">
      <c r="B22" s="30"/>
      <c r="C22" s="31"/>
      <c r="D22" s="48"/>
      <c r="E22" s="49"/>
      <c r="F22" s="30"/>
      <c r="G22" s="44"/>
      <c r="H22" s="45"/>
      <c r="I22" s="37"/>
    </row>
    <row r="23" spans="2:13" ht="18" customHeight="1">
      <c r="B23" s="8">
        <v>1</v>
      </c>
      <c r="C23" s="12" t="s">
        <v>18</v>
      </c>
      <c r="D23" s="9">
        <v>2050</v>
      </c>
      <c r="E23" s="24" t="s">
        <v>10</v>
      </c>
      <c r="F23" s="16" t="s">
        <v>13</v>
      </c>
      <c r="G23" s="11"/>
      <c r="H23" s="21">
        <f>SUM(G23)</f>
        <v>0</v>
      </c>
      <c r="I23" s="40">
        <f>SUM(H23:H24)/D23</f>
        <v>0</v>
      </c>
      <c r="M23" t="s">
        <v>6</v>
      </c>
    </row>
    <row r="24" spans="2:15" ht="31.5" customHeight="1">
      <c r="B24" s="8">
        <v>2</v>
      </c>
      <c r="C24" s="7" t="s">
        <v>32</v>
      </c>
      <c r="D24" s="14"/>
      <c r="E24" s="25" t="s">
        <v>9</v>
      </c>
      <c r="F24" s="17" t="s">
        <v>14</v>
      </c>
      <c r="G24" s="11"/>
      <c r="H24" s="18">
        <f>SUM(D24*G24)</f>
        <v>0</v>
      </c>
      <c r="I24" s="40"/>
      <c r="O24" t="s">
        <v>6</v>
      </c>
    </row>
    <row r="25" spans="2:9" ht="27.75" customHeight="1">
      <c r="B25" s="8">
        <v>3</v>
      </c>
      <c r="C25" s="7" t="s">
        <v>19</v>
      </c>
      <c r="D25" s="9">
        <v>2050</v>
      </c>
      <c r="E25" s="24" t="s">
        <v>11</v>
      </c>
      <c r="F25" s="16" t="s">
        <v>13</v>
      </c>
      <c r="G25" s="11"/>
      <c r="H25" s="21">
        <f>SUM(G25)</f>
        <v>0</v>
      </c>
      <c r="I25" s="40">
        <f>SUM(H25:H26)/D25</f>
        <v>0</v>
      </c>
    </row>
    <row r="26" spans="2:12" ht="18" customHeight="1">
      <c r="B26" s="8">
        <v>4</v>
      </c>
      <c r="C26" s="7" t="s">
        <v>33</v>
      </c>
      <c r="D26" s="14"/>
      <c r="E26" s="25" t="s">
        <v>9</v>
      </c>
      <c r="F26" s="17" t="s">
        <v>14</v>
      </c>
      <c r="G26" s="11"/>
      <c r="H26" s="18">
        <f>SUM(D26*G26)</f>
        <v>0</v>
      </c>
      <c r="I26" s="40"/>
      <c r="L26" t="s">
        <v>6</v>
      </c>
    </row>
    <row r="27" spans="2:9" ht="15">
      <c r="B27" s="8">
        <v>5</v>
      </c>
      <c r="C27" s="12" t="s">
        <v>20</v>
      </c>
      <c r="D27" s="13">
        <v>225</v>
      </c>
      <c r="E27" s="24" t="s">
        <v>11</v>
      </c>
      <c r="F27" s="16" t="s">
        <v>13</v>
      </c>
      <c r="G27" s="11"/>
      <c r="H27" s="21">
        <f>SUM(G27)</f>
        <v>0</v>
      </c>
      <c r="I27" s="40">
        <f>SUM(H27:H28)/D27</f>
        <v>0</v>
      </c>
    </row>
    <row r="28" spans="2:9" ht="15">
      <c r="B28" s="8">
        <v>6</v>
      </c>
      <c r="C28" s="7" t="s">
        <v>27</v>
      </c>
      <c r="D28" s="14"/>
      <c r="E28" s="25" t="s">
        <v>9</v>
      </c>
      <c r="F28" s="17" t="s">
        <v>14</v>
      </c>
      <c r="G28" s="11"/>
      <c r="H28" s="18">
        <f>SUM(D28*G28)</f>
        <v>0</v>
      </c>
      <c r="I28" s="40"/>
    </row>
    <row r="29" spans="2:18" ht="15">
      <c r="B29" s="8">
        <v>7</v>
      </c>
      <c r="C29" s="12" t="s">
        <v>21</v>
      </c>
      <c r="D29" s="13">
        <v>225</v>
      </c>
      <c r="E29" s="24" t="s">
        <v>11</v>
      </c>
      <c r="F29" s="16" t="s">
        <v>13</v>
      </c>
      <c r="G29" s="11"/>
      <c r="H29" s="21">
        <f aca="true" t="shared" si="0" ref="H29:H38">SUM(G29)</f>
        <v>0</v>
      </c>
      <c r="I29" s="40">
        <f>SUM(H29:H31)/D29</f>
        <v>0</v>
      </c>
      <c r="L29" t="s">
        <v>6</v>
      </c>
      <c r="O29" t="s">
        <v>6</v>
      </c>
      <c r="P29" t="s">
        <v>6</v>
      </c>
      <c r="R29" t="s">
        <v>6</v>
      </c>
    </row>
    <row r="30" spans="2:12" ht="15">
      <c r="B30" s="8">
        <v>8</v>
      </c>
      <c r="C30" s="12" t="s">
        <v>15</v>
      </c>
      <c r="D30" s="13" t="s">
        <v>22</v>
      </c>
      <c r="E30" s="24" t="s">
        <v>11</v>
      </c>
      <c r="F30" s="16" t="s">
        <v>13</v>
      </c>
      <c r="G30" s="11"/>
      <c r="H30" s="21">
        <f t="shared" si="0"/>
        <v>0</v>
      </c>
      <c r="I30" s="40"/>
      <c r="L30" t="s">
        <v>6</v>
      </c>
    </row>
    <row r="31" spans="2:16" ht="26.25">
      <c r="B31" s="8">
        <v>9</v>
      </c>
      <c r="C31" s="7" t="s">
        <v>34</v>
      </c>
      <c r="D31" s="14"/>
      <c r="E31" s="25" t="s">
        <v>9</v>
      </c>
      <c r="F31" s="17" t="s">
        <v>14</v>
      </c>
      <c r="G31" s="11"/>
      <c r="H31" s="18">
        <f>SUM(D31*G31)</f>
        <v>0</v>
      </c>
      <c r="I31" s="40"/>
      <c r="M31" t="s">
        <v>6</v>
      </c>
      <c r="P31" t="s">
        <v>6</v>
      </c>
    </row>
    <row r="32" spans="2:15" ht="15">
      <c r="B32" s="8">
        <v>10</v>
      </c>
      <c r="C32" s="12" t="s">
        <v>23</v>
      </c>
      <c r="D32" s="13">
        <v>3</v>
      </c>
      <c r="E32" s="22" t="s">
        <v>37</v>
      </c>
      <c r="F32" s="16" t="s">
        <v>13</v>
      </c>
      <c r="G32" s="11"/>
      <c r="H32" s="21">
        <f t="shared" si="0"/>
        <v>0</v>
      </c>
      <c r="I32" s="40">
        <f>SUM(H32:H35)/D32</f>
        <v>0</v>
      </c>
      <c r="L32" t="s">
        <v>6</v>
      </c>
      <c r="O32" t="s">
        <v>6</v>
      </c>
    </row>
    <row r="33" spans="2:11" ht="15">
      <c r="B33" s="8">
        <v>11</v>
      </c>
      <c r="C33" s="12" t="s">
        <v>35</v>
      </c>
      <c r="D33" s="14"/>
      <c r="E33" s="25" t="s">
        <v>9</v>
      </c>
      <c r="F33" s="17" t="s">
        <v>14</v>
      </c>
      <c r="G33" s="11"/>
      <c r="H33" s="18">
        <f>SUM(D33*G33)</f>
        <v>0</v>
      </c>
      <c r="I33" s="40"/>
      <c r="K33" t="s">
        <v>6</v>
      </c>
    </row>
    <row r="34" spans="2:9" ht="15">
      <c r="B34" s="8">
        <v>12</v>
      </c>
      <c r="C34" s="12" t="s">
        <v>41</v>
      </c>
      <c r="D34" s="13" t="s">
        <v>38</v>
      </c>
      <c r="E34" s="22" t="s">
        <v>37</v>
      </c>
      <c r="F34" s="16" t="s">
        <v>13</v>
      </c>
      <c r="G34" s="11"/>
      <c r="H34" s="21">
        <f t="shared" si="0"/>
        <v>0</v>
      </c>
      <c r="I34" s="40"/>
    </row>
    <row r="35" spans="2:9" ht="15">
      <c r="B35" s="8">
        <v>13</v>
      </c>
      <c r="C35" s="12" t="s">
        <v>42</v>
      </c>
      <c r="D35" s="14"/>
      <c r="E35" s="25" t="s">
        <v>9</v>
      </c>
      <c r="F35" s="17" t="s">
        <v>14</v>
      </c>
      <c r="G35" s="11"/>
      <c r="H35" s="18">
        <f>SUM(D35*G35)</f>
        <v>0</v>
      </c>
      <c r="I35" s="40"/>
    </row>
    <row r="36" spans="2:17" ht="15">
      <c r="B36" s="8">
        <v>14</v>
      </c>
      <c r="C36" s="12" t="s">
        <v>24</v>
      </c>
      <c r="D36" s="13">
        <v>5</v>
      </c>
      <c r="E36" s="22" t="s">
        <v>37</v>
      </c>
      <c r="F36" s="16" t="s">
        <v>13</v>
      </c>
      <c r="G36" s="11"/>
      <c r="H36" s="21">
        <f t="shared" si="0"/>
        <v>0</v>
      </c>
      <c r="I36" s="40">
        <f>SUM(H36:H39)/D36</f>
        <v>0</v>
      </c>
      <c r="M36" t="s">
        <v>6</v>
      </c>
      <c r="O36" t="s">
        <v>6</v>
      </c>
      <c r="Q36" t="s">
        <v>6</v>
      </c>
    </row>
    <row r="37" spans="2:14" ht="15">
      <c r="B37" s="8">
        <v>15</v>
      </c>
      <c r="C37" s="12" t="s">
        <v>36</v>
      </c>
      <c r="D37" s="14"/>
      <c r="E37" s="25" t="s">
        <v>9</v>
      </c>
      <c r="F37" s="17" t="s">
        <v>14</v>
      </c>
      <c r="G37" s="11"/>
      <c r="H37" s="18">
        <f>SUM(D37*G37)</f>
        <v>0</v>
      </c>
      <c r="I37" s="40"/>
      <c r="K37" t="s">
        <v>6</v>
      </c>
      <c r="N37" t="s">
        <v>6</v>
      </c>
    </row>
    <row r="38" spans="2:16" ht="15">
      <c r="B38" s="8">
        <v>16</v>
      </c>
      <c r="C38" s="12" t="s">
        <v>40</v>
      </c>
      <c r="D38" s="13" t="s">
        <v>46</v>
      </c>
      <c r="E38" s="22" t="s">
        <v>37</v>
      </c>
      <c r="F38" s="16" t="s">
        <v>13</v>
      </c>
      <c r="G38" s="11"/>
      <c r="H38" s="21">
        <f t="shared" si="0"/>
        <v>0</v>
      </c>
      <c r="I38" s="40"/>
      <c r="M38" t="s">
        <v>6</v>
      </c>
      <c r="O38" t="s">
        <v>6</v>
      </c>
      <c r="P38" t="s">
        <v>6</v>
      </c>
    </row>
    <row r="39" spans="2:11" ht="15.75" thickBot="1">
      <c r="B39" s="8">
        <v>17</v>
      </c>
      <c r="C39" s="12" t="s">
        <v>43</v>
      </c>
      <c r="D39" s="14"/>
      <c r="E39" s="25" t="s">
        <v>9</v>
      </c>
      <c r="F39" s="17" t="s">
        <v>14</v>
      </c>
      <c r="G39" s="11"/>
      <c r="H39" s="18">
        <f>SUM(D39*G39)</f>
        <v>0</v>
      </c>
      <c r="I39" s="40"/>
      <c r="K39" t="s">
        <v>6</v>
      </c>
    </row>
    <row r="40" spans="2:9" ht="15.75" thickBot="1">
      <c r="B40" s="38" t="s">
        <v>28</v>
      </c>
      <c r="C40" s="39"/>
      <c r="D40" s="39"/>
      <c r="E40" s="39"/>
      <c r="F40" s="39"/>
      <c r="G40" s="39"/>
      <c r="H40" s="39"/>
      <c r="I40" s="26">
        <f>SUM(I23:I39)</f>
        <v>0</v>
      </c>
    </row>
    <row r="41" spans="2:8" ht="16.5" thickBot="1">
      <c r="B41" s="4"/>
      <c r="C41" s="4"/>
      <c r="D41" s="4"/>
      <c r="E41" s="4"/>
      <c r="F41" s="4"/>
      <c r="G41" s="5"/>
      <c r="H41" s="6"/>
    </row>
    <row r="42" spans="2:9" ht="15.75" thickBot="1">
      <c r="B42" s="38" t="s">
        <v>5</v>
      </c>
      <c r="C42" s="39"/>
      <c r="D42" s="39"/>
      <c r="E42" s="39"/>
      <c r="F42" s="39"/>
      <c r="G42" s="39"/>
      <c r="H42" s="39"/>
      <c r="I42" s="26">
        <f>SUM(I40,I18)</f>
        <v>0</v>
      </c>
    </row>
    <row r="43" ht="15">
      <c r="L43" t="s">
        <v>6</v>
      </c>
    </row>
  </sheetData>
  <mergeCells count="26">
    <mergeCell ref="D21:E22"/>
    <mergeCell ref="G21:H22"/>
    <mergeCell ref="B40:H40"/>
    <mergeCell ref="B42:H42"/>
    <mergeCell ref="I23:I24"/>
    <mergeCell ref="I25:I26"/>
    <mergeCell ref="I27:I28"/>
    <mergeCell ref="I29:I31"/>
    <mergeCell ref="I32:I35"/>
    <mergeCell ref="I36:I39"/>
    <mergeCell ref="D2:F2"/>
    <mergeCell ref="C8:C9"/>
    <mergeCell ref="B8:B9"/>
    <mergeCell ref="F8:F9"/>
    <mergeCell ref="B21:B22"/>
    <mergeCell ref="C21:C22"/>
    <mergeCell ref="F21:F22"/>
    <mergeCell ref="B20:I20"/>
    <mergeCell ref="I21:I22"/>
    <mergeCell ref="B7:I7"/>
    <mergeCell ref="I8:I9"/>
    <mergeCell ref="B18:H18"/>
    <mergeCell ref="I10:I13"/>
    <mergeCell ref="I14:I17"/>
    <mergeCell ref="G8:H9"/>
    <mergeCell ref="D8:E9"/>
  </mergeCells>
  <printOptions/>
  <pageMargins left="0.16" right="0.17" top="0.17" bottom="0.32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G9" sqref="G9"/>
    </sheetView>
  </sheetViews>
  <sheetFormatPr defaultColWidth="9.140625" defaultRowHeight="15"/>
  <cols>
    <col min="1" max="1" width="25.7109375" style="0" customWidth="1"/>
    <col min="2" max="2" width="29.140625" style="0" customWidth="1"/>
    <col min="3" max="3" width="29.8515625" style="0" customWidth="1"/>
  </cols>
  <sheetData>
    <row r="1" ht="15.75" thickBot="1">
      <c r="A1" t="s">
        <v>65</v>
      </c>
    </row>
    <row r="2" spans="1:3" ht="15">
      <c r="A2" s="50" t="s">
        <v>48</v>
      </c>
      <c r="B2" s="51"/>
      <c r="C2" s="52"/>
    </row>
    <row r="3" spans="1:3" ht="15">
      <c r="A3" s="53"/>
      <c r="B3" s="54"/>
      <c r="C3" s="55"/>
    </row>
    <row r="4" spans="1:3" ht="15">
      <c r="A4" s="56"/>
      <c r="B4" s="54"/>
      <c r="C4" s="55"/>
    </row>
    <row r="5" spans="1:3" ht="15.75" thickBot="1">
      <c r="A5" s="57"/>
      <c r="B5" s="58"/>
      <c r="C5" s="59"/>
    </row>
    <row r="6" spans="1:3" ht="15.75" thickBot="1">
      <c r="A6" s="60" t="s">
        <v>49</v>
      </c>
      <c r="B6" s="61"/>
      <c r="C6" s="62"/>
    </row>
    <row r="7" spans="1:3" ht="15">
      <c r="A7" s="63" t="s">
        <v>50</v>
      </c>
      <c r="B7" s="64" t="s">
        <v>51</v>
      </c>
      <c r="C7" s="65"/>
    </row>
    <row r="8" spans="1:3" ht="15.75" thickBot="1">
      <c r="A8" s="66"/>
      <c r="B8" s="67"/>
      <c r="C8" s="68"/>
    </row>
    <row r="9" spans="1:3" ht="15.75" thickBot="1">
      <c r="A9" s="69" t="s">
        <v>52</v>
      </c>
      <c r="B9" s="61"/>
      <c r="C9" s="62"/>
    </row>
    <row r="10" spans="1:3" ht="32.25" customHeight="1">
      <c r="A10" s="70" t="s">
        <v>53</v>
      </c>
      <c r="B10" s="71"/>
      <c r="C10" s="72"/>
    </row>
    <row r="11" spans="1:3" ht="30" customHeight="1">
      <c r="A11" s="73" t="s">
        <v>54</v>
      </c>
      <c r="B11" s="74"/>
      <c r="C11" s="75"/>
    </row>
    <row r="12" spans="1:3" ht="15">
      <c r="A12" s="73" t="s">
        <v>55</v>
      </c>
      <c r="B12" s="74"/>
      <c r="C12" s="75"/>
    </row>
    <row r="13" spans="1:3" ht="15">
      <c r="A13" s="73" t="s">
        <v>56</v>
      </c>
      <c r="B13" s="74"/>
      <c r="C13" s="75"/>
    </row>
    <row r="14" spans="1:3" ht="15">
      <c r="A14" s="73" t="s">
        <v>57</v>
      </c>
      <c r="B14" s="76"/>
      <c r="C14" s="77"/>
    </row>
    <row r="15" spans="1:3" ht="26.25" thickBot="1">
      <c r="A15" s="78" t="s">
        <v>58</v>
      </c>
      <c r="B15" s="76"/>
      <c r="C15" s="77"/>
    </row>
    <row r="16" spans="1:3" ht="15.75" thickBot="1">
      <c r="A16" s="69" t="s">
        <v>59</v>
      </c>
      <c r="B16" s="79"/>
      <c r="C16" s="80"/>
    </row>
    <row r="17" spans="1:3" ht="25.5">
      <c r="A17" s="73" t="s">
        <v>60</v>
      </c>
      <c r="B17" s="76"/>
      <c r="C17" s="77"/>
    </row>
    <row r="18" spans="1:3" ht="15">
      <c r="A18" s="78" t="s">
        <v>61</v>
      </c>
      <c r="B18" s="76"/>
      <c r="C18" s="77"/>
    </row>
    <row r="19" spans="1:3" ht="15">
      <c r="A19" s="73" t="s">
        <v>62</v>
      </c>
      <c r="B19" s="76"/>
      <c r="C19" s="77"/>
    </row>
    <row r="20" spans="1:3" ht="70.5" customHeight="1" thickBot="1">
      <c r="A20" s="81" t="s">
        <v>63</v>
      </c>
      <c r="B20" s="76"/>
      <c r="C20" s="77"/>
    </row>
    <row r="21" spans="1:3" ht="51.75" customHeight="1">
      <c r="A21" s="70" t="s">
        <v>64</v>
      </c>
      <c r="B21" s="76"/>
      <c r="C21" s="77"/>
    </row>
  </sheetData>
  <mergeCells count="17"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A16:C16"/>
    <mergeCell ref="A2:C5"/>
    <mergeCell ref="A6:C6"/>
    <mergeCell ref="A7:A8"/>
    <mergeCell ref="B7:C8"/>
    <mergeCell ref="A9:C9"/>
    <mergeCell ref="B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KŘP kVY - OPÚM - Vedoucí</dc:creator>
  <cp:keywords/>
  <dc:description/>
  <cp:lastModifiedBy>KŘP kVY - OVZ - KUBALOVÁ Martina</cp:lastModifiedBy>
  <cp:lastPrinted>2016-10-25T07:55:37Z</cp:lastPrinted>
  <dcterms:created xsi:type="dcterms:W3CDTF">2016-10-06T05:19:41Z</dcterms:created>
  <dcterms:modified xsi:type="dcterms:W3CDTF">2016-10-25T07:55:42Z</dcterms:modified>
  <cp:category/>
  <cp:version/>
  <cp:contentType/>
  <cp:contentStatus/>
</cp:coreProperties>
</file>