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<sst xmlns="http://schemas.openxmlformats.org/spreadsheetml/2006/main" count="46" uniqueCount="46">
  <si>
    <t>Příloha č. 2 – Cenová nabídka</t>
  </si>
  <si>
    <t>Služby měsíční podpory a servisu IS L-BIS</t>
  </si>
  <si>
    <t>Položka – služba</t>
  </si>
  <si>
    <t>Měsíční paušál za provozní podporu a údržbu IS L-BIS:</t>
  </si>
  <si>
    <t>Přehled licencí IS L-BIS</t>
  </si>
  <si>
    <t>Moduly</t>
  </si>
  <si>
    <t>Hubert</t>
  </si>
  <si>
    <t>Merkur</t>
  </si>
  <si>
    <t>Luna</t>
  </si>
  <si>
    <t>Tosca</t>
  </si>
  <si>
    <t>Přijímací kancelář</t>
  </si>
  <si>
    <t>Recepce</t>
  </si>
  <si>
    <t>Drobný prodej</t>
  </si>
  <si>
    <t>Telefony</t>
  </si>
  <si>
    <t>Lékař</t>
  </si>
  <si>
    <t>Sestra</t>
  </si>
  <si>
    <t>Laboratoř</t>
  </si>
  <si>
    <t>Ambulantní lékař</t>
  </si>
  <si>
    <t>Ambulantní sestra</t>
  </si>
  <si>
    <t>Agenda ZP</t>
  </si>
  <si>
    <t>Rozpis procedur</t>
  </si>
  <si>
    <t>Strava – Dietní sestra</t>
  </si>
  <si>
    <t>Restaurace</t>
  </si>
  <si>
    <t>Sklad potravin</t>
  </si>
  <si>
    <t>Sklad MTZ</t>
  </si>
  <si>
    <t xml:space="preserve"> </t>
  </si>
  <si>
    <t xml:space="preserve">V měsíčním paušálu je zahrnuto: </t>
  </si>
  <si>
    <t>Ceny dalších služeb</t>
  </si>
  <si>
    <t>Celkem Kč</t>
  </si>
  <si>
    <t>Telefonická konzultace v rámci IS L-BIS u uživatele nad rámec měsíčního paušálu. (minimální účtovaná jednotka 0,25 hodiny</t>
  </si>
  <si>
    <t>Zásah přes VPN u uživatele v rámci IS L-BIS nad rámec měsíčního paušálu (dálková správa) v měsíci. (minimální účtovaná jednotka 0,25 hodiny)</t>
  </si>
  <si>
    <t>Realizaci konzultací a servisních prací v souvislosti se správou a údržbou databázového serveru MS SQL (minimální účtovaná jednotka 0,25 hodiny)</t>
  </si>
  <si>
    <t>Realizace programátorských prací (minimální účtovaná jednotka 1 hodina)</t>
  </si>
  <si>
    <t>Realizace servisní návštěvy u uživatele (minimální účtovaná jednotka 0,5 dne; 1 den  = 5-8 hodin; 0,5 dne = 1-4 hodiny)</t>
  </si>
  <si>
    <t>Cena bez DPH Kč/hodinu
nebo Kč/km</t>
  </si>
  <si>
    <t>Počet hodin nebo km</t>
  </si>
  <si>
    <t>Náklady na dopravu (celkem za 48 měsíců)</t>
  </si>
  <si>
    <t>Cena za 48 měsíců za provozní podporu a údržbu IS L-BIS:</t>
  </si>
  <si>
    <t xml:space="preserve">    Částka za hotline (telefonické konzultace a vzdálená správa na požadavek Objednatele): 4 hodiny. </t>
  </si>
  <si>
    <t>    Částka za pravidelný legislativní upgrade IS L-BIS (dle potřeby) – nezahrnuje servisní návštěvu konzultanta dle 2.2 d).</t>
  </si>
  <si>
    <t>    Pravidelná měsíční dálková kontrola IS L-BIS formou dálkového připojení. Pravidelná měsíční dálková kontrola má následující strukturu: Dálková kontrola funkčnosti modulů IS L-BIS, dálková kontrola nastavení modulů IS L-BIS, dálková kontrola dat modulů IS L-BIS.</t>
  </si>
  <si>
    <t>    Částka za vypracování servisní měsíční zprávy.</t>
  </si>
  <si>
    <t>TABULKA č. 1</t>
  </si>
  <si>
    <t>TABULKA č. 2</t>
  </si>
  <si>
    <t>CENA za tabulku č. 2</t>
  </si>
  <si>
    <r>
      <t>PŘEDPOKLÁDANÁ CENA CELKEM BEZ DPH ZA 48 měsíců
(</t>
    </r>
    <r>
      <rPr>
        <sz val="10"/>
        <color theme="1"/>
        <rFont val="Times New Roman"/>
        <family val="1"/>
      </rPr>
      <t>jedná se o informativní hodnotu sloužící pro porovnání cenových nabídek)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</si>
</sst>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Border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4" fontId="4" fillId="0" borderId="1" xfId="2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justify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5" fillId="0" borderId="6" xfId="0" applyFont="1" applyBorder="1" applyProtection="1">
      <protection/>
    </xf>
    <xf numFmtId="0" fontId="5" fillId="0" borderId="0" xfId="0" applyFont="1" applyBorder="1" applyProtection="1"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4" fontId="4" fillId="0" borderId="8" xfId="2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4" fontId="4" fillId="0" borderId="9" xfId="20" applyFont="1" applyFill="1" applyBorder="1" applyAlignment="1" applyProtection="1">
      <alignment horizontal="center" vertical="center"/>
      <protection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44" fontId="4" fillId="0" borderId="1" xfId="2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Protection="1">
      <protection/>
    </xf>
    <xf numFmtId="44" fontId="4" fillId="0" borderId="0" xfId="20" applyFont="1" applyAlignment="1" applyProtection="1">
      <alignment horizontal="center" vertical="center"/>
      <protection/>
    </xf>
    <xf numFmtId="3" fontId="0" fillId="0" borderId="0" xfId="0" applyNumberFormat="1" applyProtection="1">
      <protection/>
    </xf>
    <xf numFmtId="44" fontId="4" fillId="3" borderId="1" xfId="20" applyFont="1" applyFill="1" applyBorder="1" applyAlignment="1" applyProtection="1">
      <alignment horizontal="center" vertical="center" wrapText="1"/>
      <protection locked="0"/>
    </xf>
    <xf numFmtId="3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15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3" fillId="0" borderId="19" xfId="0" applyFont="1" applyBorder="1" applyAlignment="1" applyProtection="1">
      <alignment horizontal="justify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justify" vertical="center" wrapText="1"/>
      <protection/>
    </xf>
    <xf numFmtId="0" fontId="4" fillId="0" borderId="14" xfId="0" applyFont="1" applyBorder="1" applyAlignment="1" applyProtection="1">
      <alignment horizontal="justify" vertical="center" wrapText="1"/>
      <protection/>
    </xf>
    <xf numFmtId="0" fontId="4" fillId="0" borderId="13" xfId="0" applyFont="1" applyBorder="1" applyAlignment="1" applyProtection="1">
      <alignment horizontal="justify" vertical="center" wrapText="1"/>
      <protection/>
    </xf>
    <xf numFmtId="0" fontId="4" fillId="0" borderId="2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SheetLayoutView="80" workbookViewId="0" topLeftCell="A1"/>
  </sheetViews>
  <sheetFormatPr defaultColWidth="9.140625" defaultRowHeight="15"/>
  <cols>
    <col min="1" max="1" width="30.7109375" style="3" customWidth="1"/>
    <col min="2" max="5" width="10.7109375" style="3" customWidth="1"/>
    <col min="6" max="6" width="19.140625" style="3" customWidth="1"/>
    <col min="7" max="13" width="9.140625" style="3" customWidth="1"/>
    <col min="14" max="14" width="15.28125" style="3" customWidth="1"/>
    <col min="15" max="16384" width="9.140625" style="3" customWidth="1"/>
  </cols>
  <sheetData>
    <row r="1" spans="1:6" ht="15.75">
      <c r="A1" s="1"/>
      <c r="B1" s="2"/>
      <c r="C1" s="1" t="s">
        <v>0</v>
      </c>
      <c r="D1" s="2"/>
      <c r="E1" s="2"/>
      <c r="F1" s="2"/>
    </row>
    <row r="2" spans="1:7" ht="16.5" thickBot="1">
      <c r="A2" s="4" t="s">
        <v>42</v>
      </c>
      <c r="B2" s="2"/>
      <c r="C2" s="2"/>
      <c r="D2" s="2"/>
      <c r="E2" s="2"/>
      <c r="F2" s="2"/>
      <c r="G2" s="5"/>
    </row>
    <row r="3" spans="1:7" ht="16.5" customHeight="1" thickBot="1">
      <c r="A3" s="60" t="s">
        <v>1</v>
      </c>
      <c r="B3" s="61"/>
      <c r="C3" s="61"/>
      <c r="D3" s="61"/>
      <c r="E3" s="61"/>
      <c r="F3" s="62"/>
      <c r="G3" s="6"/>
    </row>
    <row r="4" spans="1:7" ht="39.95" customHeight="1" thickBot="1">
      <c r="A4" s="63" t="s">
        <v>3</v>
      </c>
      <c r="B4" s="64"/>
      <c r="C4" s="64"/>
      <c r="D4" s="64"/>
      <c r="E4" s="65"/>
      <c r="F4" s="40"/>
      <c r="G4" s="7"/>
    </row>
    <row r="5" spans="1:7" ht="39.95" customHeight="1" thickBot="1">
      <c r="A5" s="63" t="s">
        <v>37</v>
      </c>
      <c r="B5" s="64"/>
      <c r="C5" s="64"/>
      <c r="D5" s="64"/>
      <c r="E5" s="65"/>
      <c r="F5" s="8">
        <f>F4*48</f>
        <v>0</v>
      </c>
      <c r="G5" s="9"/>
    </row>
    <row r="6" spans="1:7" ht="16.5" thickBot="1">
      <c r="A6" s="57" t="s">
        <v>4</v>
      </c>
      <c r="B6" s="58"/>
      <c r="C6" s="58"/>
      <c r="D6" s="58"/>
      <c r="E6" s="59"/>
      <c r="F6" s="10"/>
      <c r="G6" s="11"/>
    </row>
    <row r="7" spans="1:7" ht="16.5" thickBot="1">
      <c r="A7" s="12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4"/>
      <c r="G7" s="15"/>
    </row>
    <row r="8" spans="1:7" ht="16.5" thickBot="1">
      <c r="A8" s="16" t="s">
        <v>10</v>
      </c>
      <c r="B8" s="17">
        <v>1</v>
      </c>
      <c r="C8" s="17">
        <v>1</v>
      </c>
      <c r="D8" s="17">
        <v>1</v>
      </c>
      <c r="E8" s="17">
        <v>2</v>
      </c>
      <c r="F8" s="14"/>
      <c r="G8" s="15"/>
    </row>
    <row r="9" spans="1:7" ht="16.5" thickBot="1">
      <c r="A9" s="16" t="s">
        <v>11</v>
      </c>
      <c r="B9" s="17">
        <v>1</v>
      </c>
      <c r="C9" s="17">
        <v>1</v>
      </c>
      <c r="D9" s="17">
        <v>1</v>
      </c>
      <c r="E9" s="17">
        <v>2</v>
      </c>
      <c r="F9" s="14"/>
      <c r="G9" s="15"/>
    </row>
    <row r="10" spans="1:7" ht="16.5" thickBot="1">
      <c r="A10" s="16" t="s">
        <v>12</v>
      </c>
      <c r="B10" s="17">
        <v>1</v>
      </c>
      <c r="C10" s="17">
        <v>1</v>
      </c>
      <c r="D10" s="17">
        <v>1</v>
      </c>
      <c r="E10" s="17">
        <v>2</v>
      </c>
      <c r="F10" s="14"/>
      <c r="G10" s="15"/>
    </row>
    <row r="11" spans="1:7" ht="16.5" thickBot="1">
      <c r="A11" s="16" t="s">
        <v>13</v>
      </c>
      <c r="B11" s="17"/>
      <c r="C11" s="17"/>
      <c r="D11" s="17"/>
      <c r="E11" s="17">
        <v>1</v>
      </c>
      <c r="F11" s="14"/>
      <c r="G11" s="15"/>
    </row>
    <row r="12" spans="1:7" ht="16.5" thickBot="1">
      <c r="A12" s="16" t="s">
        <v>14</v>
      </c>
      <c r="B12" s="17">
        <v>1</v>
      </c>
      <c r="C12" s="17">
        <v>2</v>
      </c>
      <c r="D12" s="17">
        <v>1</v>
      </c>
      <c r="E12" s="17">
        <v>5</v>
      </c>
      <c r="F12" s="14"/>
      <c r="G12" s="15"/>
    </row>
    <row r="13" spans="1:7" ht="16.5" thickBot="1">
      <c r="A13" s="16" t="s">
        <v>15</v>
      </c>
      <c r="B13" s="17">
        <v>1</v>
      </c>
      <c r="C13" s="17">
        <v>1</v>
      </c>
      <c r="D13" s="17">
        <v>1</v>
      </c>
      <c r="E13" s="17">
        <v>3</v>
      </c>
      <c r="F13" s="14"/>
      <c r="G13" s="15"/>
    </row>
    <row r="14" spans="1:7" ht="16.5" thickBot="1">
      <c r="A14" s="16" t="s">
        <v>16</v>
      </c>
      <c r="B14" s="17"/>
      <c r="C14" s="17"/>
      <c r="D14" s="17"/>
      <c r="E14" s="17">
        <v>1</v>
      </c>
      <c r="F14" s="14"/>
      <c r="G14" s="15"/>
    </row>
    <row r="15" spans="1:7" ht="16.5" thickBot="1">
      <c r="A15" s="16" t="s">
        <v>17</v>
      </c>
      <c r="B15" s="17"/>
      <c r="C15" s="17"/>
      <c r="D15" s="17"/>
      <c r="E15" s="17">
        <v>1</v>
      </c>
      <c r="F15" s="14"/>
      <c r="G15" s="15"/>
    </row>
    <row r="16" spans="1:7" ht="16.5" thickBot="1">
      <c r="A16" s="16" t="s">
        <v>18</v>
      </c>
      <c r="B16" s="17"/>
      <c r="C16" s="17"/>
      <c r="D16" s="17"/>
      <c r="E16" s="17">
        <v>1</v>
      </c>
      <c r="F16" s="14"/>
      <c r="G16" s="15"/>
    </row>
    <row r="17" spans="1:7" ht="16.5" thickBot="1">
      <c r="A17" s="16" t="s">
        <v>19</v>
      </c>
      <c r="B17" s="17"/>
      <c r="C17" s="17"/>
      <c r="D17" s="17"/>
      <c r="E17" s="17">
        <v>1</v>
      </c>
      <c r="F17" s="14"/>
      <c r="G17" s="15"/>
    </row>
    <row r="18" spans="1:7" ht="16.5" thickBot="1">
      <c r="A18" s="16" t="s">
        <v>20</v>
      </c>
      <c r="B18" s="17">
        <v>1</v>
      </c>
      <c r="C18" s="17">
        <v>1</v>
      </c>
      <c r="D18" s="17">
        <v>1</v>
      </c>
      <c r="E18" s="17">
        <v>2</v>
      </c>
      <c r="F18" s="14"/>
      <c r="G18" s="15"/>
    </row>
    <row r="19" spans="1:7" ht="16.5" thickBot="1">
      <c r="A19" s="16" t="s">
        <v>21</v>
      </c>
      <c r="B19" s="17">
        <v>1</v>
      </c>
      <c r="C19" s="17"/>
      <c r="D19" s="17"/>
      <c r="E19" s="17">
        <v>1</v>
      </c>
      <c r="F19" s="14"/>
      <c r="G19" s="15"/>
    </row>
    <row r="20" spans="1:7" ht="16.5" thickBot="1">
      <c r="A20" s="16" t="s">
        <v>22</v>
      </c>
      <c r="B20" s="17">
        <v>1</v>
      </c>
      <c r="C20" s="17"/>
      <c r="D20" s="17"/>
      <c r="E20" s="17">
        <v>2</v>
      </c>
      <c r="F20" s="14"/>
      <c r="G20" s="15"/>
    </row>
    <row r="21" spans="1:7" ht="16.5" thickBot="1">
      <c r="A21" s="16" t="s">
        <v>23</v>
      </c>
      <c r="B21" s="17">
        <v>1</v>
      </c>
      <c r="C21" s="17"/>
      <c r="D21" s="17"/>
      <c r="E21" s="17">
        <v>1</v>
      </c>
      <c r="F21" s="14"/>
      <c r="G21" s="15"/>
    </row>
    <row r="22" spans="1:7" ht="16.5" thickBot="1">
      <c r="A22" s="16" t="s">
        <v>24</v>
      </c>
      <c r="B22" s="17">
        <v>1</v>
      </c>
      <c r="C22" s="17">
        <v>1</v>
      </c>
      <c r="D22" s="17">
        <v>1</v>
      </c>
      <c r="E22" s="17">
        <v>1</v>
      </c>
      <c r="F22" s="14"/>
      <c r="G22" s="15"/>
    </row>
    <row r="23" spans="1:7" ht="16.5" thickBot="1">
      <c r="A23" s="54" t="s">
        <v>25</v>
      </c>
      <c r="B23" s="55"/>
      <c r="C23" s="55"/>
      <c r="D23" s="55"/>
      <c r="E23" s="56"/>
      <c r="F23" s="18"/>
      <c r="G23" s="15"/>
    </row>
    <row r="24" spans="1:6" ht="15.75">
      <c r="A24" s="45"/>
      <c r="B24" s="46"/>
      <c r="C24" s="46"/>
      <c r="D24" s="46"/>
      <c r="E24" s="46"/>
      <c r="F24" s="47"/>
    </row>
    <row r="25" spans="1:6" ht="16.5" thickBot="1">
      <c r="A25" s="19"/>
      <c r="B25" s="11"/>
      <c r="C25" s="11"/>
      <c r="D25" s="11"/>
      <c r="E25" s="11"/>
      <c r="F25" s="20"/>
    </row>
    <row r="26" spans="1:6" ht="16.5" customHeight="1">
      <c r="A26" s="45" t="s">
        <v>26</v>
      </c>
      <c r="B26" s="46"/>
      <c r="C26" s="46"/>
      <c r="D26" s="46"/>
      <c r="E26" s="46"/>
      <c r="F26" s="47"/>
    </row>
    <row r="27" spans="1:6" ht="16.5" customHeight="1">
      <c r="A27" s="48"/>
      <c r="B27" s="49"/>
      <c r="C27" s="49"/>
      <c r="D27" s="49"/>
      <c r="E27" s="49"/>
      <c r="F27" s="50"/>
    </row>
    <row r="28" spans="1:6" ht="30" customHeight="1">
      <c r="A28" s="48" t="s">
        <v>38</v>
      </c>
      <c r="B28" s="49"/>
      <c r="C28" s="49"/>
      <c r="D28" s="49"/>
      <c r="E28" s="49"/>
      <c r="F28" s="50"/>
    </row>
    <row r="29" spans="1:6" ht="30" customHeight="1">
      <c r="A29" s="48" t="s">
        <v>39</v>
      </c>
      <c r="B29" s="49"/>
      <c r="C29" s="49"/>
      <c r="D29" s="49"/>
      <c r="E29" s="49"/>
      <c r="F29" s="50"/>
    </row>
    <row r="30" spans="1:6" ht="60" customHeight="1">
      <c r="A30" s="48" t="s">
        <v>40</v>
      </c>
      <c r="B30" s="49"/>
      <c r="C30" s="49"/>
      <c r="D30" s="49"/>
      <c r="E30" s="49"/>
      <c r="F30" s="50"/>
    </row>
    <row r="31" spans="1:6" ht="16.5" thickBot="1">
      <c r="A31" s="51" t="s">
        <v>41</v>
      </c>
      <c r="B31" s="52"/>
      <c r="C31" s="52"/>
      <c r="D31" s="52"/>
      <c r="E31" s="52"/>
      <c r="F31" s="53"/>
    </row>
    <row r="32" ht="15">
      <c r="A32" s="21"/>
    </row>
    <row r="33" ht="15">
      <c r="A33" s="21"/>
    </row>
    <row r="34" ht="15">
      <c r="A34" s="21"/>
    </row>
    <row r="35" ht="15">
      <c r="A35" s="21"/>
    </row>
    <row r="36" ht="15">
      <c r="A36" s="21"/>
    </row>
    <row r="37" ht="15">
      <c r="A37" s="21"/>
    </row>
    <row r="38" ht="15">
      <c r="A38" s="21"/>
    </row>
    <row r="39" ht="15">
      <c r="A39" s="21"/>
    </row>
    <row r="41" ht="15.75" thickBot="1">
      <c r="A41" s="22" t="s">
        <v>43</v>
      </c>
    </row>
    <row r="42" spans="1:6" ht="15.75">
      <c r="A42" s="43" t="s">
        <v>27</v>
      </c>
      <c r="B42" s="44"/>
      <c r="C42" s="23"/>
      <c r="D42" s="24"/>
      <c r="E42" s="24"/>
      <c r="F42" s="24"/>
    </row>
    <row r="43" spans="1:14" ht="80.1" customHeight="1">
      <c r="A43" s="25" t="s">
        <v>2</v>
      </c>
      <c r="B43" s="25"/>
      <c r="C43" s="25"/>
      <c r="D43" s="25" t="s">
        <v>34</v>
      </c>
      <c r="E43" s="25" t="s">
        <v>35</v>
      </c>
      <c r="F43" s="25" t="s">
        <v>28</v>
      </c>
      <c r="L43" s="26"/>
      <c r="M43" s="26"/>
      <c r="N43" s="26"/>
    </row>
    <row r="44" spans="1:14" ht="50.1" customHeight="1">
      <c r="A44" s="72" t="s">
        <v>29</v>
      </c>
      <c r="B44" s="72"/>
      <c r="C44" s="72"/>
      <c r="D44" s="41"/>
      <c r="E44" s="27">
        <v>48</v>
      </c>
      <c r="F44" s="28">
        <f>D44*E44</f>
        <v>0</v>
      </c>
      <c r="L44" s="29"/>
      <c r="M44" s="26"/>
      <c r="N44" s="29"/>
    </row>
    <row r="45" spans="1:14" ht="50.1" customHeight="1">
      <c r="A45" s="72" t="s">
        <v>30</v>
      </c>
      <c r="B45" s="72"/>
      <c r="C45" s="72"/>
      <c r="D45" s="41"/>
      <c r="E45" s="27">
        <v>96</v>
      </c>
      <c r="F45" s="28">
        <f aca="true" t="shared" si="0" ref="F45:F49">D45*E45</f>
        <v>0</v>
      </c>
      <c r="L45" s="29"/>
      <c r="M45" s="26"/>
      <c r="N45" s="29"/>
    </row>
    <row r="46" spans="1:14" ht="50.1" customHeight="1">
      <c r="A46" s="72" t="s">
        <v>31</v>
      </c>
      <c r="B46" s="72"/>
      <c r="C46" s="72"/>
      <c r="D46" s="41"/>
      <c r="E46" s="27">
        <v>96</v>
      </c>
      <c r="F46" s="28">
        <f t="shared" si="0"/>
        <v>0</v>
      </c>
      <c r="L46" s="29"/>
      <c r="M46" s="26"/>
      <c r="N46" s="29"/>
    </row>
    <row r="47" spans="1:14" ht="50.1" customHeight="1">
      <c r="A47" s="72" t="s">
        <v>32</v>
      </c>
      <c r="B47" s="72"/>
      <c r="C47" s="72"/>
      <c r="D47" s="41"/>
      <c r="E47" s="27">
        <v>48</v>
      </c>
      <c r="F47" s="28">
        <f t="shared" si="0"/>
        <v>0</v>
      </c>
      <c r="L47" s="29"/>
      <c r="M47" s="26"/>
      <c r="N47" s="29"/>
    </row>
    <row r="48" spans="1:14" ht="50.1" customHeight="1">
      <c r="A48" s="72" t="s">
        <v>33</v>
      </c>
      <c r="B48" s="72"/>
      <c r="C48" s="72"/>
      <c r="D48" s="41"/>
      <c r="E48" s="27">
        <v>48</v>
      </c>
      <c r="F48" s="28">
        <f t="shared" si="0"/>
        <v>0</v>
      </c>
      <c r="L48" s="29"/>
      <c r="M48" s="26"/>
      <c r="N48" s="29"/>
    </row>
    <row r="49" spans="1:14" ht="50.1" customHeight="1" thickBot="1">
      <c r="A49" s="71" t="s">
        <v>36</v>
      </c>
      <c r="B49" s="71"/>
      <c r="C49" s="71"/>
      <c r="D49" s="42"/>
      <c r="E49" s="30">
        <v>5431</v>
      </c>
      <c r="F49" s="31">
        <f t="shared" si="0"/>
        <v>0</v>
      </c>
      <c r="L49" s="26"/>
      <c r="M49" s="26"/>
      <c r="N49" s="29"/>
    </row>
    <row r="50" spans="1:14" ht="27.75" customHeight="1" thickBot="1">
      <c r="A50" s="66" t="s">
        <v>44</v>
      </c>
      <c r="B50" s="67"/>
      <c r="C50" s="67"/>
      <c r="D50" s="32"/>
      <c r="E50" s="33"/>
      <c r="F50" s="34">
        <f>SUM(F44:F49)</f>
        <v>0</v>
      </c>
      <c r="L50" s="35"/>
      <c r="M50" s="35"/>
      <c r="N50" s="29"/>
    </row>
    <row r="51" spans="1:14" ht="15.75">
      <c r="A51" s="36"/>
      <c r="B51" s="37"/>
      <c r="C51" s="37"/>
      <c r="D51" s="37"/>
      <c r="E51" s="37"/>
      <c r="F51" s="38"/>
      <c r="L51" s="35"/>
      <c r="M51" s="35"/>
      <c r="N51" s="29"/>
    </row>
    <row r="52" spans="1:14" ht="16.5" thickBot="1">
      <c r="A52" s="36"/>
      <c r="B52" s="37"/>
      <c r="C52" s="37"/>
      <c r="D52" s="37"/>
      <c r="E52" s="37"/>
      <c r="F52" s="38"/>
      <c r="L52" s="35"/>
      <c r="M52" s="35"/>
      <c r="N52" s="29"/>
    </row>
    <row r="53" spans="1:14" ht="50.25" customHeight="1" thickBot="1">
      <c r="A53" s="68" t="s">
        <v>45</v>
      </c>
      <c r="B53" s="69"/>
      <c r="C53" s="69"/>
      <c r="D53" s="69"/>
      <c r="E53" s="70"/>
      <c r="F53" s="34">
        <f>F5+F50</f>
        <v>0</v>
      </c>
      <c r="L53" s="35"/>
      <c r="M53" s="35"/>
      <c r="N53" s="29"/>
    </row>
    <row r="54" ht="15">
      <c r="D54" s="39"/>
    </row>
  </sheetData>
  <sheetProtection password="CC49" sheet="1" objects="1" scenarios="1"/>
  <mergeCells count="21">
    <mergeCell ref="A50:C50"/>
    <mergeCell ref="A53:E53"/>
    <mergeCell ref="A49:C49"/>
    <mergeCell ref="A44:C44"/>
    <mergeCell ref="A45:C45"/>
    <mergeCell ref="A46:C46"/>
    <mergeCell ref="A47:C47"/>
    <mergeCell ref="A48:C48"/>
    <mergeCell ref="A23:E23"/>
    <mergeCell ref="A6:E6"/>
    <mergeCell ref="A3:F3"/>
    <mergeCell ref="A4:E4"/>
    <mergeCell ref="A5:E5"/>
    <mergeCell ref="A42:B42"/>
    <mergeCell ref="A24:F24"/>
    <mergeCell ref="A27:F27"/>
    <mergeCell ref="A28:F28"/>
    <mergeCell ref="A29:F29"/>
    <mergeCell ref="A30:F30"/>
    <mergeCell ref="A31:F31"/>
    <mergeCell ref="A26:F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Smitka</dc:creator>
  <cp:keywords/>
  <dc:description/>
  <cp:lastModifiedBy>Martin Smitka</cp:lastModifiedBy>
  <cp:lastPrinted>2016-09-21T08:53:51Z</cp:lastPrinted>
  <dcterms:created xsi:type="dcterms:W3CDTF">2016-05-12T11:14:16Z</dcterms:created>
  <dcterms:modified xsi:type="dcterms:W3CDTF">2016-09-22T06:33:41Z</dcterms:modified>
  <cp:category/>
  <cp:version/>
  <cp:contentType/>
  <cp:contentStatus/>
</cp:coreProperties>
</file>