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5928" activeTab="0"/>
  </bookViews>
  <sheets>
    <sheet name="oleje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<sst xmlns="http://schemas.openxmlformats.org/spreadsheetml/2006/main" count="38" uniqueCount="25">
  <si>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M.J.</t>
  </si>
  <si>
    <t xml:space="preserve">KRYCÍ LIST </t>
  </si>
  <si>
    <t>PŘEDMĚT ZAKÁZKY</t>
  </si>
  <si>
    <t>CENA ZA MJ</t>
  </si>
  <si>
    <t>CENA CELKEM</t>
  </si>
  <si>
    <t>bez DPH</t>
  </si>
  <si>
    <t>s DPH</t>
  </si>
  <si>
    <t>olej motocyklový 10W-50 API:SJ, JASO MA2</t>
  </si>
  <si>
    <t>Přepokládaný odběr</t>
  </si>
  <si>
    <t>litrů</t>
  </si>
  <si>
    <t>litr</t>
  </si>
  <si>
    <t>CENA ZA předpokládaný odběr</t>
  </si>
  <si>
    <t>olej motorový 5W-30, specifikace VW 507.00</t>
  </si>
  <si>
    <t>olej motorový 5W-30, specifikace VW 505.01</t>
  </si>
  <si>
    <t>olej motorový 5W-40, specifikace VW 505.00</t>
  </si>
  <si>
    <t>olej motorový 10W-40, specifikace VW 505.00</t>
  </si>
  <si>
    <t>olej motorový 15W-40, specifikace VW 501.01</t>
  </si>
  <si>
    <t>olej převodový 75W-90</t>
  </si>
  <si>
    <t>olej do servořízení VW (zelený, G004000M2)</t>
  </si>
  <si>
    <t>olej do servořízení Ford (červený)</t>
  </si>
  <si>
    <t>Obsah balení (l) x počet (ks)</t>
  </si>
  <si>
    <t>olej hydraulický do zvedáků HLP,DIN 51 524, ISO VG 46</t>
  </si>
  <si>
    <t>Příloha 1 k č. j.: KRPU-104566-3/ČJ-2016-0400VZ</t>
  </si>
  <si>
    <t>Pořadové číslo</t>
  </si>
  <si>
    <t xml:space="preserve">   podpis uchazeče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</si>
</sst>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\ &quot;Kč&quot;"/>
    <numFmt numFmtId="166" formatCode="#,##0.00\ &quot;Kč&quot;"/>
    <numFmt numFmtId="167" formatCode="#,##0.00&quot;Kč&quot;"/>
    <numFmt numFmtId="168" formatCode="#,##0_ ;[Red]\-#,##0\ "/>
    <numFmt numFmtId="169" formatCode="#,##0;[Red]#,##0"/>
    <numFmt numFmtId="170" formatCode="0.00;[Red]0.00"/>
    <numFmt numFmtId="171" formatCode="#,##0.00;[Red]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\ _K_č"/>
    <numFmt numFmtId="177" formatCode="0_ ;[Red]\-0\ "/>
    <numFmt numFmtId="178" formatCode="0;[Red]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4">
      <selection activeCell="J41" sqref="J41"/>
    </sheetView>
  </sheetViews>
  <sheetFormatPr defaultColWidth="9.140625" defaultRowHeight="12.75"/>
  <cols>
    <col min="1" max="1" width="7.7109375" style="2" customWidth="1"/>
    <col min="2" max="2" width="49.140625" style="2" customWidth="1"/>
    <col min="3" max="3" width="11.8515625" style="3" customWidth="1"/>
    <col min="4" max="4" width="7.421875" style="3" customWidth="1"/>
    <col min="5" max="5" width="8.8515625" style="4" customWidth="1"/>
    <col min="6" max="6" width="10.7109375" style="5" customWidth="1"/>
    <col min="7" max="7" width="13.421875" style="3" customWidth="1"/>
    <col min="8" max="8" width="14.00390625" style="3" customWidth="1"/>
    <col min="9" max="9" width="13.8515625" style="3" customWidth="1"/>
    <col min="10" max="10" width="13.421875" style="3" customWidth="1"/>
    <col min="11" max="11" width="13.28125" style="2" customWidth="1"/>
    <col min="12" max="16384" width="9.140625" style="2" customWidth="1"/>
  </cols>
  <sheetData>
    <row r="1" spans="1:3" ht="12.75">
      <c r="A1" s="64" t="s">
        <v>22</v>
      </c>
      <c r="B1" s="65"/>
      <c r="C1" s="16"/>
    </row>
    <row r="2" ht="12.75">
      <c r="I2" s="16"/>
    </row>
    <row r="3" spans="4:9" ht="12.75">
      <c r="D3" s="17"/>
      <c r="I3" s="16"/>
    </row>
    <row r="4" ht="12.75">
      <c r="I4" s="16"/>
    </row>
    <row r="5" spans="1:10" s="1" customFormat="1" ht="18" customHeight="1">
      <c r="A5" s="66" t="s">
        <v>1</v>
      </c>
      <c r="B5" s="67"/>
      <c r="C5" s="67"/>
      <c r="D5" s="67"/>
      <c r="E5" s="67"/>
      <c r="F5" s="67"/>
      <c r="G5" s="67"/>
      <c r="H5" s="67"/>
      <c r="I5" s="67"/>
      <c r="J5" s="67"/>
    </row>
    <row r="6" spans="4:11" s="1" customFormat="1" ht="12.75" customHeight="1">
      <c r="D6" s="28"/>
      <c r="E6" s="28"/>
      <c r="F6" s="28"/>
      <c r="G6" s="28"/>
      <c r="H6" s="28"/>
      <c r="I6" s="28"/>
      <c r="J6" s="28"/>
      <c r="K6" s="28"/>
    </row>
    <row r="7" spans="3:10" s="1" customFormat="1" ht="12.75">
      <c r="C7" s="13"/>
      <c r="D7" s="13"/>
      <c r="E7" s="14"/>
      <c r="F7" s="15"/>
      <c r="G7" s="13"/>
      <c r="H7" s="13"/>
      <c r="I7" s="13"/>
      <c r="J7" s="13"/>
    </row>
    <row r="8" spans="1:2" ht="15.75" thickBot="1">
      <c r="A8" s="1"/>
      <c r="B8" s="18"/>
    </row>
    <row r="9" spans="1:9" s="6" customFormat="1" ht="33.75" customHeight="1">
      <c r="A9" s="68" t="s">
        <v>23</v>
      </c>
      <c r="B9" s="62" t="s">
        <v>2</v>
      </c>
      <c r="C9" s="62" t="s">
        <v>0</v>
      </c>
      <c r="D9" s="30" t="s">
        <v>3</v>
      </c>
      <c r="E9" s="30" t="s">
        <v>3</v>
      </c>
      <c r="F9" s="19" t="s">
        <v>8</v>
      </c>
      <c r="G9" s="30" t="s">
        <v>11</v>
      </c>
      <c r="H9" s="30" t="s">
        <v>11</v>
      </c>
      <c r="I9" s="60" t="s">
        <v>20</v>
      </c>
    </row>
    <row r="10" spans="1:9" s="7" customFormat="1" ht="13.5" thickBot="1">
      <c r="A10" s="69"/>
      <c r="B10" s="63"/>
      <c r="C10" s="63"/>
      <c r="D10" s="29" t="s">
        <v>5</v>
      </c>
      <c r="E10" s="31" t="s">
        <v>6</v>
      </c>
      <c r="F10" s="29" t="s">
        <v>9</v>
      </c>
      <c r="G10" s="29" t="s">
        <v>5</v>
      </c>
      <c r="H10" s="29" t="s">
        <v>6</v>
      </c>
      <c r="I10" s="61"/>
    </row>
    <row r="11" spans="1:9" s="8" customFormat="1" ht="12.75">
      <c r="A11" s="32">
        <v>1</v>
      </c>
      <c r="B11" s="33" t="s">
        <v>12</v>
      </c>
      <c r="C11" s="56" t="s">
        <v>10</v>
      </c>
      <c r="D11" s="43">
        <f aca="true" t="shared" si="0" ref="D11:D20">E11/1.21</f>
        <v>0</v>
      </c>
      <c r="E11" s="55">
        <v>0</v>
      </c>
      <c r="F11" s="44">
        <v>1600</v>
      </c>
      <c r="G11" s="43">
        <f>D11*F11</f>
        <v>0</v>
      </c>
      <c r="H11" s="43">
        <f>F11*E11</f>
        <v>0</v>
      </c>
      <c r="I11" s="51"/>
    </row>
    <row r="12" spans="1:9" s="8" customFormat="1" ht="12.75">
      <c r="A12" s="34">
        <f aca="true" t="shared" si="1" ref="A12:A20">1+A11</f>
        <v>2</v>
      </c>
      <c r="B12" s="35" t="s">
        <v>13</v>
      </c>
      <c r="C12" s="57" t="s">
        <v>10</v>
      </c>
      <c r="D12" s="45">
        <f t="shared" si="0"/>
        <v>0</v>
      </c>
      <c r="E12" s="45">
        <v>0</v>
      </c>
      <c r="F12" s="46">
        <v>1400</v>
      </c>
      <c r="G12" s="45">
        <f aca="true" t="shared" si="2" ref="G12:G20">D12*F12</f>
        <v>0</v>
      </c>
      <c r="H12" s="45">
        <f aca="true" t="shared" si="3" ref="H12:H20">F12*E12</f>
        <v>0</v>
      </c>
      <c r="I12" s="52"/>
    </row>
    <row r="13" spans="1:9" s="8" customFormat="1" ht="12.75">
      <c r="A13" s="34">
        <f t="shared" si="1"/>
        <v>3</v>
      </c>
      <c r="B13" s="35" t="s">
        <v>14</v>
      </c>
      <c r="C13" s="57" t="s">
        <v>10</v>
      </c>
      <c r="D13" s="45">
        <f t="shared" si="0"/>
        <v>0</v>
      </c>
      <c r="E13" s="45">
        <v>0</v>
      </c>
      <c r="F13" s="46">
        <v>1800</v>
      </c>
      <c r="G13" s="45">
        <f t="shared" si="2"/>
        <v>0</v>
      </c>
      <c r="H13" s="45">
        <f t="shared" si="3"/>
        <v>0</v>
      </c>
      <c r="I13" s="53"/>
    </row>
    <row r="14" spans="1:9" s="8" customFormat="1" ht="12.75">
      <c r="A14" s="34">
        <f t="shared" si="1"/>
        <v>4</v>
      </c>
      <c r="B14" s="35" t="s">
        <v>15</v>
      </c>
      <c r="C14" s="57" t="s">
        <v>10</v>
      </c>
      <c r="D14" s="45">
        <f t="shared" si="0"/>
        <v>0</v>
      </c>
      <c r="E14" s="45">
        <v>0</v>
      </c>
      <c r="F14" s="46">
        <v>3000</v>
      </c>
      <c r="G14" s="45">
        <f t="shared" si="2"/>
        <v>0</v>
      </c>
      <c r="H14" s="45">
        <f t="shared" si="3"/>
        <v>0</v>
      </c>
      <c r="I14" s="53"/>
    </row>
    <row r="15" spans="1:9" s="8" customFormat="1" ht="12.75">
      <c r="A15" s="34">
        <f t="shared" si="1"/>
        <v>5</v>
      </c>
      <c r="B15" s="35" t="s">
        <v>16</v>
      </c>
      <c r="C15" s="57" t="s">
        <v>10</v>
      </c>
      <c r="D15" s="45">
        <f t="shared" si="0"/>
        <v>0</v>
      </c>
      <c r="E15" s="45">
        <v>0</v>
      </c>
      <c r="F15" s="46">
        <v>200</v>
      </c>
      <c r="G15" s="45">
        <f t="shared" si="2"/>
        <v>0</v>
      </c>
      <c r="H15" s="45">
        <f t="shared" si="3"/>
        <v>0</v>
      </c>
      <c r="I15" s="53"/>
    </row>
    <row r="16" spans="1:9" s="8" customFormat="1" ht="12.75">
      <c r="A16" s="34">
        <f t="shared" si="1"/>
        <v>6</v>
      </c>
      <c r="B16" s="35" t="s">
        <v>17</v>
      </c>
      <c r="C16" s="57" t="s">
        <v>10</v>
      </c>
      <c r="D16" s="45">
        <f t="shared" si="0"/>
        <v>0</v>
      </c>
      <c r="E16" s="45">
        <v>0</v>
      </c>
      <c r="F16" s="46">
        <v>400</v>
      </c>
      <c r="G16" s="45">
        <f t="shared" si="2"/>
        <v>0</v>
      </c>
      <c r="H16" s="45">
        <f t="shared" si="3"/>
        <v>0</v>
      </c>
      <c r="I16" s="53"/>
    </row>
    <row r="17" spans="1:9" s="8" customFormat="1" ht="12.75">
      <c r="A17" s="34">
        <f t="shared" si="1"/>
        <v>7</v>
      </c>
      <c r="B17" s="36" t="s">
        <v>21</v>
      </c>
      <c r="C17" s="57" t="s">
        <v>10</v>
      </c>
      <c r="D17" s="45">
        <f t="shared" si="0"/>
        <v>0</v>
      </c>
      <c r="E17" s="45">
        <v>0</v>
      </c>
      <c r="F17" s="46">
        <v>120</v>
      </c>
      <c r="G17" s="45">
        <f t="shared" si="2"/>
        <v>0</v>
      </c>
      <c r="H17" s="45">
        <f t="shared" si="3"/>
        <v>0</v>
      </c>
      <c r="I17" s="53"/>
    </row>
    <row r="18" spans="1:9" s="8" customFormat="1" ht="12.75">
      <c r="A18" s="34">
        <f t="shared" si="1"/>
        <v>8</v>
      </c>
      <c r="B18" s="35" t="s">
        <v>7</v>
      </c>
      <c r="C18" s="57" t="s">
        <v>10</v>
      </c>
      <c r="D18" s="45">
        <f t="shared" si="0"/>
        <v>0</v>
      </c>
      <c r="E18" s="45">
        <v>0</v>
      </c>
      <c r="F18" s="46">
        <v>30</v>
      </c>
      <c r="G18" s="45">
        <f t="shared" si="2"/>
        <v>0</v>
      </c>
      <c r="H18" s="45">
        <f t="shared" si="3"/>
        <v>0</v>
      </c>
      <c r="I18" s="53"/>
    </row>
    <row r="19" spans="1:9" s="8" customFormat="1" ht="12.75">
      <c r="A19" s="34">
        <f t="shared" si="1"/>
        <v>9</v>
      </c>
      <c r="B19" s="35" t="s">
        <v>18</v>
      </c>
      <c r="C19" s="57" t="s">
        <v>10</v>
      </c>
      <c r="D19" s="45">
        <f>E19/1.21</f>
        <v>0</v>
      </c>
      <c r="E19" s="45">
        <v>0</v>
      </c>
      <c r="F19" s="46">
        <v>35</v>
      </c>
      <c r="G19" s="45">
        <f>D19*F19</f>
        <v>0</v>
      </c>
      <c r="H19" s="45">
        <f>F19*E19</f>
        <v>0</v>
      </c>
      <c r="I19" s="53"/>
    </row>
    <row r="20" spans="1:9" s="8" customFormat="1" ht="13.5" thickBot="1">
      <c r="A20" s="37">
        <f t="shared" si="1"/>
        <v>10</v>
      </c>
      <c r="B20" s="38" t="s">
        <v>19</v>
      </c>
      <c r="C20" s="58" t="s">
        <v>10</v>
      </c>
      <c r="D20" s="47">
        <f t="shared" si="0"/>
        <v>0</v>
      </c>
      <c r="E20" s="47">
        <v>0</v>
      </c>
      <c r="F20" s="48">
        <v>10</v>
      </c>
      <c r="G20" s="47">
        <f t="shared" si="2"/>
        <v>0</v>
      </c>
      <c r="H20" s="47">
        <f t="shared" si="3"/>
        <v>0</v>
      </c>
      <c r="I20" s="54"/>
    </row>
    <row r="21" spans="1:9" s="8" customFormat="1" ht="13.5" thickBot="1">
      <c r="A21" s="39"/>
      <c r="B21" s="40" t="s">
        <v>4</v>
      </c>
      <c r="C21" s="41"/>
      <c r="D21" s="49">
        <f>SUM(D11:D20)</f>
        <v>0</v>
      </c>
      <c r="E21" s="50">
        <f>SUM(E11:E20)</f>
        <v>0</v>
      </c>
      <c r="F21" s="59">
        <f>SUM(F11:F20)</f>
        <v>8595</v>
      </c>
      <c r="G21" s="50">
        <f>SUM(G11:G20)</f>
        <v>0</v>
      </c>
      <c r="H21" s="50">
        <f>SUM(H11:H20)</f>
        <v>0</v>
      </c>
      <c r="I21" s="42"/>
    </row>
    <row r="22" spans="2:10" s="8" customFormat="1" ht="12.75">
      <c r="B22" s="20"/>
      <c r="C22" s="21"/>
      <c r="D22" s="21"/>
      <c r="E22" s="22"/>
      <c r="F22" s="23"/>
      <c r="G22" s="21"/>
      <c r="H22" s="21"/>
      <c r="I22" s="21"/>
      <c r="J22" s="21"/>
    </row>
    <row r="23" spans="2:10" s="8" customFormat="1" ht="12.75">
      <c r="B23" s="20"/>
      <c r="C23" s="21"/>
      <c r="D23" s="21"/>
      <c r="E23" s="22"/>
      <c r="F23" s="23"/>
      <c r="G23" s="21"/>
      <c r="H23" s="21"/>
      <c r="I23" s="21"/>
      <c r="J23" s="21"/>
    </row>
    <row r="24" spans="2:10" s="8" customFormat="1" ht="12.75">
      <c r="B24" s="20"/>
      <c r="C24" s="21"/>
      <c r="D24" s="21"/>
      <c r="E24" s="22"/>
      <c r="F24" s="23"/>
      <c r="G24" s="21"/>
      <c r="H24" s="21"/>
      <c r="I24" s="21"/>
      <c r="J24" s="21"/>
    </row>
    <row r="25" spans="2:10" s="8" customFormat="1" ht="12.75">
      <c r="B25" s="20"/>
      <c r="C25" s="21"/>
      <c r="D25" s="21"/>
      <c r="E25" s="22"/>
      <c r="F25" s="23"/>
      <c r="G25" s="21"/>
      <c r="H25" s="21"/>
      <c r="I25" s="21"/>
      <c r="J25" s="21"/>
    </row>
    <row r="26" spans="2:10" s="8" customFormat="1" ht="12.75">
      <c r="B26" s="20"/>
      <c r="C26" s="21"/>
      <c r="D26" s="21"/>
      <c r="E26" s="22"/>
      <c r="F26" s="23"/>
      <c r="G26" s="21"/>
      <c r="H26" s="21"/>
      <c r="I26" s="21"/>
      <c r="J26" s="21"/>
    </row>
    <row r="27" spans="3:9" s="24" customFormat="1" ht="12.75">
      <c r="C27" s="25"/>
      <c r="D27" s="26"/>
      <c r="E27" s="27"/>
      <c r="F27" s="25"/>
      <c r="G27" s="25"/>
      <c r="H27" s="25"/>
      <c r="I27" s="25"/>
    </row>
    <row r="28" spans="3:10" s="9" customFormat="1" ht="12.75">
      <c r="C28" s="10"/>
      <c r="D28" s="10"/>
      <c r="E28" s="11"/>
      <c r="F28" s="12"/>
      <c r="G28" s="10"/>
      <c r="H28" s="10"/>
      <c r="I28" s="10"/>
      <c r="J28" s="10"/>
    </row>
    <row r="29" spans="3:10" s="9" customFormat="1" ht="12.75">
      <c r="C29" s="10"/>
      <c r="D29" s="10"/>
      <c r="E29" s="11"/>
      <c r="F29" s="12"/>
      <c r="G29" s="10"/>
      <c r="H29" s="10"/>
      <c r="I29" s="10"/>
      <c r="J29" s="10"/>
    </row>
    <row r="30" spans="3:10" s="9" customFormat="1" ht="12.75">
      <c r="C30" s="10"/>
      <c r="D30" s="10"/>
      <c r="E30" s="11"/>
      <c r="F30" s="12"/>
      <c r="G30" s="10"/>
      <c r="H30" s="70" t="s">
        <v>24</v>
      </c>
      <c r="I30" s="71"/>
      <c r="J30" s="10"/>
    </row>
    <row r="31" spans="3:10" s="9" customFormat="1" ht="12.75">
      <c r="C31" s="10"/>
      <c r="D31" s="10"/>
      <c r="E31" s="11"/>
      <c r="F31" s="12"/>
      <c r="G31" s="10"/>
      <c r="H31" s="10"/>
      <c r="I31" s="10"/>
      <c r="J31" s="10"/>
    </row>
    <row r="32" spans="3:10" s="9" customFormat="1" ht="12.75">
      <c r="C32" s="10"/>
      <c r="D32" s="10"/>
      <c r="E32" s="11"/>
      <c r="F32" s="12"/>
      <c r="G32" s="10"/>
      <c r="H32" s="10"/>
      <c r="I32" s="10"/>
      <c r="J32" s="10"/>
    </row>
    <row r="33" spans="3:10" s="9" customFormat="1" ht="12.75">
      <c r="C33" s="10"/>
      <c r="D33" s="10"/>
      <c r="E33" s="11"/>
      <c r="F33" s="12"/>
      <c r="G33" s="10"/>
      <c r="H33" s="10"/>
      <c r="I33" s="10"/>
      <c r="J33" s="10"/>
    </row>
    <row r="34" spans="3:10" s="9" customFormat="1" ht="12.75">
      <c r="C34" s="10"/>
      <c r="D34" s="10"/>
      <c r="E34" s="11"/>
      <c r="F34" s="12"/>
      <c r="G34" s="10"/>
      <c r="H34" s="10"/>
      <c r="I34" s="10"/>
      <c r="J34" s="10"/>
    </row>
  </sheetData>
  <sheetProtection/>
  <mergeCells count="7">
    <mergeCell ref="H30:I30"/>
    <mergeCell ref="I9:I10"/>
    <mergeCell ref="B9:B10"/>
    <mergeCell ref="C9:C10"/>
    <mergeCell ref="A1:B1"/>
    <mergeCell ref="A5:J5"/>
    <mergeCell ref="A9:A10"/>
  </mergeCells>
  <printOptions/>
  <pageMargins left="0.07874015718698502" right="0.07874015718698502" top="0.19685038924217224" bottom="0.19685038924217224" header="0.4921259880065918" footer="0.49212598800659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MILTNER Luboš</dc:creator>
  <cp:keywords/>
  <dc:description/>
  <cp:lastModifiedBy>Kateřina Tomášková</cp:lastModifiedBy>
  <cp:lastPrinted>2016-05-16T08:02:09Z</cp:lastPrinted>
  <dcterms:modified xsi:type="dcterms:W3CDTF">2016-05-16T08:02:12Z</dcterms:modified>
  <cp:category/>
  <cp:version/>
  <cp:contentType/>
  <cp:contentStatus/>
</cp:coreProperties>
</file>