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40" windowHeight="7056" activeTab="0"/>
  </bookViews>
  <sheets>
    <sheet name="Klášter 2.etapa" sheetId="1" r:id="rId1"/>
  </sheets>
  <definedNames>
    <definedName name="_xlnm.Print_Area" localSheetId="0">'Klášter 2.etapa'!$A$1:$J$98</definedName>
  </definedNames>
  <calcPr fullCalcOnLoad="1"/>
</workbook>
</file>

<file path=xl/sharedStrings.xml><?xml version="1.0" encoding="utf-8"?>
<sst xmlns="http://schemas.openxmlformats.org/spreadsheetml/2006/main" count="120" uniqueCount="55">
  <si>
    <t>Krycí list nabídky</t>
  </si>
  <si>
    <t>A. Uchazeč:</t>
  </si>
  <si>
    <t>název:</t>
  </si>
  <si>
    <t>adresa:</t>
  </si>
  <si>
    <t>statutární zástupce:</t>
  </si>
  <si>
    <t>telefon:</t>
  </si>
  <si>
    <t>B. Cenová nabídka:</t>
  </si>
  <si>
    <t>nabídková</t>
  </si>
  <si>
    <t>DPH</t>
  </si>
  <si>
    <t>cena včetně</t>
  </si>
  <si>
    <t>cena</t>
  </si>
  <si>
    <t>c e l k e m</t>
  </si>
  <si>
    <t>C. Časová nabídka:</t>
  </si>
  <si>
    <t>datum</t>
  </si>
  <si>
    <t>podpis uchazeče</t>
  </si>
  <si>
    <t>razítko</t>
  </si>
  <si>
    <t>.........................</t>
  </si>
  <si>
    <t>část předmětu soutěže</t>
  </si>
  <si>
    <t>e-mail:</t>
  </si>
  <si>
    <t>část</t>
  </si>
  <si>
    <t>.............................................</t>
  </si>
  <si>
    <t>stavební část</t>
  </si>
  <si>
    <t>zdravotní instalace</t>
  </si>
  <si>
    <t>ústřední vytápění</t>
  </si>
  <si>
    <t>plynoinstalace</t>
  </si>
  <si>
    <t>silnoproudá elektroinstalace</t>
  </si>
  <si>
    <t>slaboproudá elektroinstalace</t>
  </si>
  <si>
    <t>PD skutečného provedení</t>
  </si>
  <si>
    <t>ostatní náklady</t>
  </si>
  <si>
    <t>zařízení staveniště</t>
  </si>
  <si>
    <t>činnost archeologa</t>
  </si>
  <si>
    <t>dohled restaurátora</t>
  </si>
  <si>
    <t>výběrového řízení na zhotovitele stavby:</t>
  </si>
  <si>
    <t>vzduchotechnika</t>
  </si>
  <si>
    <t>celková doba realizace stavby (v kalendářních dnech)</t>
  </si>
  <si>
    <t>stavební úpravy budovy čp. 139</t>
  </si>
  <si>
    <t>stavební úpravy budovy čp. 137</t>
  </si>
  <si>
    <t>oprava střechy budovy čp. 173</t>
  </si>
  <si>
    <t>oprava střechy budovy čp. 125</t>
  </si>
  <si>
    <t>termín zahájení prací</t>
  </si>
  <si>
    <t xml:space="preserve"> (datum ve formátu dd.mm.rrrr)</t>
  </si>
  <si>
    <t>termín předání dokončené stavby</t>
  </si>
  <si>
    <t>celkové termíny realizace stavby</t>
  </si>
  <si>
    <t>část 1</t>
  </si>
  <si>
    <t>část 2</t>
  </si>
  <si>
    <t>část 3</t>
  </si>
  <si>
    <t>část 4</t>
  </si>
  <si>
    <t>Stavební úpravy objektů areálu bývalého Kláštera Augustiniánů v Třeboni – 2. etapa</t>
  </si>
  <si>
    <t>Stavební úpravy budovy čp. 139</t>
  </si>
  <si>
    <t>Stavební úpravy budovy čp. 137</t>
  </si>
  <si>
    <t>Oprava střechy budovy čp. 173</t>
  </si>
  <si>
    <t>Oprava střechy budovy čp. 125</t>
  </si>
  <si>
    <r>
      <rPr>
        <b/>
        <sz val="10"/>
        <rFont val="Times New Roman CE"/>
        <family val="0"/>
      </rPr>
      <t>podrobnější rozpis cenové nabídky</t>
    </r>
    <r>
      <rPr>
        <sz val="10"/>
        <rFont val="Times New Roman CE"/>
        <family val="0"/>
      </rPr>
      <t xml:space="preserve"> k výběrovému řízení na zhotovitele stavby:</t>
    </r>
  </si>
  <si>
    <t>Stavební úpravy objektů bývalého Kláštera Augustiniánů v Třeboni – 2. etapa</t>
  </si>
  <si>
    <t>příloha č. 5 k ZD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</si>
</sst>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d/m/yyyy;@"/>
    <numFmt numFmtId="170" formatCode="dd/mm/yy;@"/>
  </numFmts>
  <fonts count="4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b/>
      <sz val="16"/>
      <name val="Times New Roman CE"/>
      <family val="1"/>
    </font>
    <font>
      <sz val="8"/>
      <name val="Times New Roman CE"/>
      <family val="1"/>
    </font>
    <font>
      <b/>
      <sz val="2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4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4" fontId="11" fillId="0" borderId="12" xfId="0" applyNumberFormat="1" applyFont="1" applyBorder="1" applyAlignment="1">
      <alignment horizontal="right" vertical="center" indent="1"/>
    </xf>
    <xf numFmtId="0" fontId="4" fillId="0" borderId="13" xfId="0" applyFont="1" applyBorder="1" applyAlignment="1">
      <alignment horizontal="center" vertical="center"/>
    </xf>
    <xf numFmtId="4" fontId="10" fillId="0" borderId="13" xfId="0" applyNumberFormat="1" applyFont="1" applyBorder="1" applyAlignment="1">
      <alignment horizontal="right" vertical="center" indent="1"/>
    </xf>
    <xf numFmtId="0" fontId="4" fillId="0" borderId="14" xfId="0" applyFont="1" applyBorder="1" applyAlignment="1">
      <alignment horizontal="center" vertical="center"/>
    </xf>
    <xf numFmtId="4" fontId="10" fillId="0" borderId="14" xfId="0" applyNumberFormat="1" applyFont="1" applyBorder="1" applyAlignment="1">
      <alignment horizontal="right" vertical="center" indent="1"/>
    </xf>
    <xf numFmtId="0" fontId="4" fillId="0" borderId="15" xfId="0" applyFont="1" applyBorder="1" applyAlignment="1">
      <alignment horizontal="center" vertical="center"/>
    </xf>
    <xf numFmtId="4" fontId="10" fillId="0" borderId="15" xfId="0" applyNumberFormat="1" applyFont="1" applyBorder="1" applyAlignment="1">
      <alignment horizontal="right" vertical="center" indent="1"/>
    </xf>
    <xf numFmtId="0" fontId="4" fillId="0" borderId="0" xfId="0" applyFont="1" applyAlignment="1">
      <alignment/>
    </xf>
    <xf numFmtId="4" fontId="4" fillId="0" borderId="13" xfId="0" applyNumberFormat="1" applyFont="1" applyBorder="1" applyAlignment="1">
      <alignment horizontal="right" vertical="center" indent="1"/>
    </xf>
    <xf numFmtId="4" fontId="4" fillId="0" borderId="14" xfId="0" applyNumberFormat="1" applyFont="1" applyBorder="1" applyAlignment="1">
      <alignment horizontal="right" vertical="center" indent="1"/>
    </xf>
    <xf numFmtId="4" fontId="4" fillId="0" borderId="15" xfId="0" applyNumberFormat="1" applyFont="1" applyBorder="1" applyAlignment="1">
      <alignment horizontal="right" vertical="center" indent="1"/>
    </xf>
    <xf numFmtId="4" fontId="8" fillId="0" borderId="12" xfId="0" applyNumberFormat="1" applyFont="1" applyBorder="1" applyAlignment="1">
      <alignment horizontal="right" vertical="center" indent="1"/>
    </xf>
    <xf numFmtId="0" fontId="4" fillId="0" borderId="0" xfId="0" applyFont="1" applyAlignment="1">
      <alignment horizontal="center"/>
    </xf>
    <xf numFmtId="4" fontId="4" fillId="0" borderId="16" xfId="0" applyNumberFormat="1" applyFont="1" applyBorder="1" applyAlignment="1">
      <alignment horizontal="right" vertical="center" indent="1"/>
    </xf>
    <xf numFmtId="4" fontId="4" fillId="0" borderId="17" xfId="0" applyNumberFormat="1" applyFont="1" applyBorder="1" applyAlignment="1">
      <alignment horizontal="right" vertical="center" indent="1"/>
    </xf>
    <xf numFmtId="4" fontId="8" fillId="0" borderId="16" xfId="0" applyNumberFormat="1" applyFont="1" applyBorder="1" applyAlignment="1">
      <alignment horizontal="right" vertical="center" indent="1"/>
    </xf>
    <xf numFmtId="4" fontId="8" fillId="0" borderId="17" xfId="0" applyNumberFormat="1" applyFont="1" applyBorder="1" applyAlignment="1">
      <alignment horizontal="right" vertical="center" indent="1"/>
    </xf>
    <xf numFmtId="0" fontId="4" fillId="0" borderId="16" xfId="0" applyFont="1" applyBorder="1" applyAlignment="1">
      <alignment horizontal="left" vertical="center" indent="1"/>
    </xf>
    <xf numFmtId="0" fontId="4" fillId="0" borderId="17" xfId="0" applyFont="1" applyBorder="1" applyAlignment="1">
      <alignment horizontal="left" vertical="center" indent="1"/>
    </xf>
    <xf numFmtId="0" fontId="8" fillId="0" borderId="18" xfId="0" applyFont="1" applyBorder="1" applyAlignment="1">
      <alignment horizontal="left" vertical="center" indent="4"/>
    </xf>
    <xf numFmtId="0" fontId="8" fillId="0" borderId="19" xfId="0" applyFont="1" applyBorder="1" applyAlignment="1">
      <alignment horizontal="left" vertical="center" indent="4"/>
    </xf>
    <xf numFmtId="0" fontId="8" fillId="0" borderId="20" xfId="0" applyFont="1" applyBorder="1" applyAlignment="1">
      <alignment horizontal="left" vertical="center" indent="4"/>
    </xf>
    <xf numFmtId="4" fontId="8" fillId="0" borderId="18" xfId="0" applyNumberFormat="1" applyFont="1" applyBorder="1" applyAlignment="1">
      <alignment horizontal="right" vertical="center" indent="1"/>
    </xf>
    <xf numFmtId="4" fontId="8" fillId="0" borderId="20" xfId="0" applyNumberFormat="1" applyFont="1" applyBorder="1" applyAlignment="1">
      <alignment horizontal="right" vertical="center" indent="1"/>
    </xf>
    <xf numFmtId="0" fontId="4" fillId="0" borderId="21" xfId="0" applyFont="1" applyBorder="1" applyAlignment="1">
      <alignment horizontal="left" vertical="center" indent="1"/>
    </xf>
    <xf numFmtId="0" fontId="4" fillId="0" borderId="22" xfId="0" applyFont="1" applyBorder="1" applyAlignment="1">
      <alignment horizontal="left" vertical="center" indent="1"/>
    </xf>
    <xf numFmtId="4" fontId="4" fillId="0" borderId="21" xfId="0" applyNumberFormat="1" applyFont="1" applyBorder="1" applyAlignment="1">
      <alignment horizontal="right" vertical="center" indent="1"/>
    </xf>
    <xf numFmtId="4" fontId="4" fillId="0" borderId="22" xfId="0" applyNumberFormat="1" applyFont="1" applyBorder="1" applyAlignment="1">
      <alignment horizontal="right" vertical="center" indent="1"/>
    </xf>
    <xf numFmtId="4" fontId="8" fillId="0" borderId="21" xfId="0" applyNumberFormat="1" applyFont="1" applyBorder="1" applyAlignment="1">
      <alignment horizontal="right" vertical="center" indent="1"/>
    </xf>
    <xf numFmtId="4" fontId="8" fillId="0" borderId="22" xfId="0" applyNumberFormat="1" applyFont="1" applyBorder="1" applyAlignment="1">
      <alignment horizontal="right" vertical="center" indent="1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9" fontId="4" fillId="0" borderId="25" xfId="0" applyNumberFormat="1" applyFont="1" applyBorder="1" applyAlignment="1">
      <alignment horizontal="center"/>
    </xf>
    <xf numFmtId="9" fontId="4" fillId="0" borderId="26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4" fontId="4" fillId="0" borderId="27" xfId="0" applyNumberFormat="1" applyFont="1" applyBorder="1" applyAlignment="1">
      <alignment horizontal="right" vertical="center" indent="1"/>
    </xf>
    <xf numFmtId="4" fontId="4" fillId="0" borderId="28" xfId="0" applyNumberFormat="1" applyFont="1" applyBorder="1" applyAlignment="1">
      <alignment horizontal="right" vertical="center" indent="1"/>
    </xf>
    <xf numFmtId="4" fontId="8" fillId="0" borderId="27" xfId="0" applyNumberFormat="1" applyFont="1" applyBorder="1" applyAlignment="1">
      <alignment horizontal="right" vertical="center" indent="1"/>
    </xf>
    <xf numFmtId="4" fontId="8" fillId="0" borderId="28" xfId="0" applyNumberFormat="1" applyFont="1" applyBorder="1" applyAlignment="1">
      <alignment horizontal="right" vertical="center" indent="1"/>
    </xf>
    <xf numFmtId="0" fontId="9" fillId="0" borderId="29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left" vertical="center" wrapText="1" indent="1"/>
    </xf>
    <xf numFmtId="0" fontId="4" fillId="0" borderId="24" xfId="0" applyFont="1" applyBorder="1" applyAlignment="1">
      <alignment horizontal="left" vertical="center" wrapText="1" indent="1"/>
    </xf>
    <xf numFmtId="0" fontId="4" fillId="0" borderId="25" xfId="0" applyFont="1" applyBorder="1" applyAlignment="1">
      <alignment horizontal="left" vertical="center" wrapText="1" indent="1"/>
    </xf>
    <xf numFmtId="0" fontId="4" fillId="0" borderId="26" xfId="0" applyFont="1" applyBorder="1" applyAlignment="1">
      <alignment horizontal="left" vertical="center" wrapText="1" indent="1"/>
    </xf>
    <xf numFmtId="0" fontId="4" fillId="0" borderId="27" xfId="0" applyFont="1" applyBorder="1" applyAlignment="1">
      <alignment horizontal="left" vertical="center" indent="1"/>
    </xf>
    <xf numFmtId="0" fontId="4" fillId="0" borderId="28" xfId="0" applyFont="1" applyBorder="1" applyAlignment="1">
      <alignment horizontal="left" vertical="center" indent="1"/>
    </xf>
    <xf numFmtId="4" fontId="8" fillId="0" borderId="14" xfId="0" applyNumberFormat="1" applyFont="1" applyBorder="1" applyAlignment="1">
      <alignment horizontal="right" vertical="center" indent="1"/>
    </xf>
    <xf numFmtId="4" fontId="4" fillId="0" borderId="14" xfId="0" applyNumberFormat="1" applyFont="1" applyBorder="1" applyAlignment="1">
      <alignment horizontal="right" vertical="center" indent="1"/>
    </xf>
    <xf numFmtId="4" fontId="4" fillId="0" borderId="15" xfId="0" applyNumberFormat="1" applyFont="1" applyBorder="1" applyAlignment="1">
      <alignment horizontal="right" vertical="center" indent="1"/>
    </xf>
    <xf numFmtId="4" fontId="8" fillId="0" borderId="15" xfId="0" applyNumberFormat="1" applyFont="1" applyBorder="1" applyAlignment="1">
      <alignment horizontal="right" vertical="center" indent="1"/>
    </xf>
    <xf numFmtId="4" fontId="4" fillId="0" borderId="13" xfId="0" applyNumberFormat="1" applyFont="1" applyBorder="1" applyAlignment="1">
      <alignment horizontal="right" vertical="center" indent="1"/>
    </xf>
    <xf numFmtId="4" fontId="8" fillId="0" borderId="13" xfId="0" applyNumberFormat="1" applyFont="1" applyBorder="1" applyAlignment="1">
      <alignment horizontal="right" vertical="center" indent="1"/>
    </xf>
    <xf numFmtId="0" fontId="8" fillId="0" borderId="18" xfId="0" applyFont="1" applyBorder="1" applyAlignment="1">
      <alignment horizontal="left" vertical="center" indent="1"/>
    </xf>
    <xf numFmtId="0" fontId="8" fillId="0" borderId="19" xfId="0" applyFont="1" applyBorder="1" applyAlignment="1">
      <alignment horizontal="left" vertical="center" indent="1"/>
    </xf>
    <xf numFmtId="0" fontId="8" fillId="0" borderId="20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left" vertical="center" indent="1"/>
    </xf>
    <xf numFmtId="0" fontId="11" fillId="0" borderId="18" xfId="0" applyFont="1" applyBorder="1" applyAlignment="1">
      <alignment horizontal="left" vertical="center" indent="1"/>
    </xf>
    <xf numFmtId="0" fontId="11" fillId="0" borderId="19" xfId="0" applyFont="1" applyBorder="1" applyAlignment="1">
      <alignment horizontal="left" vertical="center" indent="1"/>
    </xf>
    <xf numFmtId="0" fontId="11" fillId="0" borderId="30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center"/>
    </xf>
    <xf numFmtId="9" fontId="4" fillId="0" borderId="11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top"/>
    </xf>
    <xf numFmtId="49" fontId="11" fillId="0" borderId="18" xfId="0" applyNumberFormat="1" applyFont="1" applyBorder="1" applyAlignment="1">
      <alignment horizontal="right" vertical="center" indent="2"/>
    </xf>
    <xf numFmtId="49" fontId="11" fillId="0" borderId="20" xfId="0" applyNumberFormat="1" applyFont="1" applyBorder="1" applyAlignment="1">
      <alignment horizontal="right" vertical="center" indent="2"/>
    </xf>
    <xf numFmtId="0" fontId="4" fillId="0" borderId="11" xfId="0" applyFont="1" applyBorder="1" applyAlignment="1">
      <alignment horizontal="center"/>
    </xf>
    <xf numFmtId="49" fontId="11" fillId="0" borderId="19" xfId="0" applyNumberFormat="1" applyFont="1" applyBorder="1" applyAlignment="1">
      <alignment horizontal="right" vertical="center" indent="2"/>
    </xf>
    <xf numFmtId="49" fontId="10" fillId="0" borderId="21" xfId="0" applyNumberFormat="1" applyFont="1" applyBorder="1" applyAlignment="1">
      <alignment horizontal="right" vertical="center" indent="2"/>
    </xf>
    <xf numFmtId="49" fontId="10" fillId="0" borderId="22" xfId="0" applyNumberFormat="1" applyFont="1" applyBorder="1" applyAlignment="1">
      <alignment horizontal="right" vertical="center" indent="2"/>
    </xf>
    <xf numFmtId="49" fontId="10" fillId="0" borderId="16" xfId="0" applyNumberFormat="1" applyFont="1" applyBorder="1" applyAlignment="1">
      <alignment horizontal="right" vertical="center" indent="2"/>
    </xf>
    <xf numFmtId="49" fontId="10" fillId="0" borderId="17" xfId="0" applyNumberFormat="1" applyFont="1" applyBorder="1" applyAlignment="1">
      <alignment horizontal="right" vertical="center" indent="2"/>
    </xf>
    <xf numFmtId="49" fontId="10" fillId="0" borderId="31" xfId="0" applyNumberFormat="1" applyFont="1" applyBorder="1" applyAlignment="1">
      <alignment horizontal="right" vertical="center" indent="2"/>
    </xf>
    <xf numFmtId="0" fontId="4" fillId="0" borderId="14" xfId="0" applyFont="1" applyBorder="1" applyAlignment="1">
      <alignment horizontal="left" vertical="center" indent="1"/>
    </xf>
    <xf numFmtId="0" fontId="4" fillId="0" borderId="15" xfId="0" applyFont="1" applyBorder="1" applyAlignment="1">
      <alignment horizontal="left" vertical="center" indent="1"/>
    </xf>
    <xf numFmtId="49" fontId="10" fillId="0" borderId="27" xfId="0" applyNumberFormat="1" applyFont="1" applyBorder="1" applyAlignment="1">
      <alignment horizontal="right" vertical="center" indent="2"/>
    </xf>
    <xf numFmtId="49" fontId="10" fillId="0" borderId="28" xfId="0" applyNumberFormat="1" applyFont="1" applyBorder="1" applyAlignment="1">
      <alignment horizontal="right" vertical="center" indent="2"/>
    </xf>
    <xf numFmtId="49" fontId="10" fillId="0" borderId="32" xfId="0" applyNumberFormat="1" applyFont="1" applyBorder="1" applyAlignment="1">
      <alignment horizontal="right" vertical="center" indent="2"/>
    </xf>
    <xf numFmtId="49" fontId="10" fillId="0" borderId="33" xfId="0" applyNumberFormat="1" applyFont="1" applyBorder="1" applyAlignment="1">
      <alignment horizontal="right" vertical="center" indent="2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indent="1"/>
    </xf>
    <xf numFmtId="0" fontId="4" fillId="33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4" fontId="11" fillId="0" borderId="18" xfId="0" applyNumberFormat="1" applyFont="1" applyBorder="1" applyAlignment="1">
      <alignment horizontal="right" vertical="center" indent="1"/>
    </xf>
    <xf numFmtId="4" fontId="11" fillId="0" borderId="20" xfId="0" applyNumberFormat="1" applyFont="1" applyBorder="1" applyAlignment="1">
      <alignment horizontal="right" vertical="center" indent="1"/>
    </xf>
    <xf numFmtId="0" fontId="4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wrapText="1" indent="1"/>
    </xf>
    <xf numFmtId="0" fontId="4" fillId="33" borderId="34" xfId="0" applyFont="1" applyFill="1" applyBorder="1" applyAlignment="1">
      <alignment horizontal="center"/>
    </xf>
    <xf numFmtId="0" fontId="9" fillId="0" borderId="29" xfId="0" applyFont="1" applyBorder="1" applyAlignment="1">
      <alignment horizontal="center" vertical="top"/>
    </xf>
    <xf numFmtId="0" fontId="8" fillId="0" borderId="0" xfId="0" applyFont="1" applyAlignment="1">
      <alignment horizontal="left" vertical="center" indent="1"/>
    </xf>
    <xf numFmtId="0" fontId="9" fillId="0" borderId="0" xfId="0" applyFont="1" applyAlignment="1">
      <alignment horizontal="left" vertical="center" indent="1"/>
    </xf>
    <xf numFmtId="0" fontId="4" fillId="33" borderId="0" xfId="0" applyFont="1" applyFill="1" applyBorder="1" applyAlignment="1">
      <alignment horizontal="center"/>
    </xf>
    <xf numFmtId="0" fontId="9" fillId="0" borderId="18" xfId="0" applyFont="1" applyBorder="1" applyAlignment="1">
      <alignment horizontal="left" vertical="center" indent="4"/>
    </xf>
    <xf numFmtId="0" fontId="9" fillId="0" borderId="19" xfId="0" applyFont="1" applyBorder="1" applyAlignment="1">
      <alignment horizontal="left" vertical="center" indent="4"/>
    </xf>
    <xf numFmtId="0" fontId="9" fillId="0" borderId="20" xfId="0" applyFont="1" applyBorder="1" applyAlignment="1">
      <alignment horizontal="left" vertical="center" indent="4"/>
    </xf>
    <xf numFmtId="4" fontId="11" fillId="0" borderId="14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3" xfId="0" applyNumberFormat="1" applyFont="1" applyBorder="1" applyAlignment="1">
      <alignment horizontal="right" vertical="center" indent="1"/>
    </xf>
    <xf numFmtId="0" fontId="4" fillId="0" borderId="0" xfId="0" applyFont="1" applyAlignment="1">
      <alignment horizontal="left" indent="1"/>
    </xf>
    <xf numFmtId="0" fontId="9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 wrapText="1"/>
    </xf>
    <xf numFmtId="4" fontId="10" fillId="0" borderId="16" xfId="0" applyNumberFormat="1" applyFont="1" applyBorder="1" applyAlignment="1">
      <alignment horizontal="right" vertical="center" indent="1"/>
    </xf>
    <xf numFmtId="4" fontId="10" fillId="0" borderId="17" xfId="0" applyNumberFormat="1" applyFont="1" applyBorder="1" applyAlignment="1">
      <alignment horizontal="right" vertical="center" indent="1"/>
    </xf>
    <xf numFmtId="0" fontId="9" fillId="0" borderId="0" xfId="0" applyFont="1" applyAlignment="1">
      <alignment horizontal="left" vertical="top" indent="1"/>
    </xf>
    <xf numFmtId="4" fontId="10" fillId="0" borderId="27" xfId="0" applyNumberFormat="1" applyFont="1" applyBorder="1" applyAlignment="1">
      <alignment horizontal="right" vertical="center" indent="1"/>
    </xf>
    <xf numFmtId="4" fontId="10" fillId="0" borderId="28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/>
    </xf>
    <xf numFmtId="1" fontId="8" fillId="0" borderId="35" xfId="0" applyNumberFormat="1" applyFont="1" applyBorder="1" applyAlignment="1">
      <alignment horizontal="right" vertical="center" indent="2"/>
    </xf>
    <xf numFmtId="1" fontId="8" fillId="0" borderId="19" xfId="0" applyNumberFormat="1" applyFont="1" applyBorder="1" applyAlignment="1">
      <alignment horizontal="right" vertical="center" indent="2"/>
    </xf>
    <xf numFmtId="1" fontId="8" fillId="0" borderId="20" xfId="0" applyNumberFormat="1" applyFont="1" applyBorder="1" applyAlignment="1">
      <alignment horizontal="right" vertical="center" indent="2"/>
    </xf>
    <xf numFmtId="0" fontId="5" fillId="0" borderId="0" xfId="0" applyFont="1" applyAlignment="1">
      <alignment horizontal="center"/>
    </xf>
    <xf numFmtId="0" fontId="8" fillId="33" borderId="0" xfId="0" applyFont="1" applyFill="1" applyAlignment="1">
      <alignment horizontal="right"/>
    </xf>
    <xf numFmtId="4" fontId="10" fillId="0" borderId="21" xfId="0" applyNumberFormat="1" applyFont="1" applyBorder="1" applyAlignment="1">
      <alignment horizontal="right" vertical="center" indent="1"/>
    </xf>
    <xf numFmtId="4" fontId="10" fillId="0" borderId="22" xfId="0" applyNumberFormat="1" applyFont="1" applyBorder="1" applyAlignment="1">
      <alignment horizontal="right" vertical="center" indent="1"/>
    </xf>
    <xf numFmtId="0" fontId="4" fillId="0" borderId="0" xfId="0" applyFont="1" applyAlignment="1">
      <alignment horizontal="center" vertical="center"/>
    </xf>
    <xf numFmtId="16" fontId="4" fillId="0" borderId="27" xfId="0" applyNumberFormat="1" applyFont="1" applyBorder="1" applyAlignment="1">
      <alignment horizontal="left" vertical="center" indent="1"/>
    </xf>
    <xf numFmtId="16" fontId="4" fillId="0" borderId="16" xfId="0" applyNumberFormat="1" applyFont="1" applyBorder="1" applyAlignment="1">
      <alignment horizontal="left" vertical="center" indent="1"/>
    </xf>
    <xf numFmtId="16" fontId="4" fillId="0" borderId="21" xfId="0" applyNumberFormat="1" applyFont="1" applyBorder="1" applyAlignment="1">
      <alignment horizontal="left" vertical="center" inden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8"/>
  <sheetViews>
    <sheetView tabSelected="1" zoomScale="130" zoomScaleNormal="130" zoomScalePageLayoutView="0" workbookViewId="0" topLeftCell="A1">
      <selection activeCell="L91" sqref="L91"/>
    </sheetView>
  </sheetViews>
  <sheetFormatPr defaultColWidth="9.125" defaultRowHeight="12.75"/>
  <cols>
    <col min="1" max="1" width="2.625" style="2" customWidth="1"/>
    <col min="2" max="2" width="7.875" style="2" customWidth="1"/>
    <col min="3" max="3" width="9.125" style="2" customWidth="1"/>
    <col min="4" max="4" width="22.625" style="2" customWidth="1"/>
    <col min="5" max="5" width="16.625" style="2" customWidth="1"/>
    <col min="6" max="9" width="8.625" style="2" customWidth="1"/>
    <col min="10" max="10" width="2.625" style="2" customWidth="1"/>
    <col min="11" max="16384" width="9.125" style="2" customWidth="1"/>
  </cols>
  <sheetData>
    <row r="1" spans="1:10" ht="12.75" customHeight="1">
      <c r="A1" s="88"/>
      <c r="B1" s="118" t="s">
        <v>54</v>
      </c>
      <c r="C1" s="118"/>
      <c r="D1" s="118"/>
      <c r="E1" s="118"/>
      <c r="F1" s="118"/>
      <c r="G1" s="118"/>
      <c r="H1" s="118"/>
      <c r="I1" s="118"/>
      <c r="J1" s="88"/>
    </row>
    <row r="2" spans="1:10" ht="25.5" customHeight="1">
      <c r="A2" s="88"/>
      <c r="B2" s="117" t="s">
        <v>0</v>
      </c>
      <c r="C2" s="117"/>
      <c r="D2" s="117"/>
      <c r="E2" s="117"/>
      <c r="F2" s="117"/>
      <c r="G2" s="117"/>
      <c r="H2" s="117"/>
      <c r="I2" s="117"/>
      <c r="J2" s="88"/>
    </row>
    <row r="3" spans="1:10" ht="12.75">
      <c r="A3" s="88"/>
      <c r="B3" s="113" t="s">
        <v>32</v>
      </c>
      <c r="C3" s="113"/>
      <c r="D3" s="113"/>
      <c r="E3" s="113"/>
      <c r="F3" s="113"/>
      <c r="G3" s="113"/>
      <c r="H3" s="113"/>
      <c r="I3" s="113"/>
      <c r="J3" s="88"/>
    </row>
    <row r="4" spans="1:10" ht="19.5" customHeight="1">
      <c r="A4" s="88"/>
      <c r="B4" s="106" t="s">
        <v>53</v>
      </c>
      <c r="C4" s="106"/>
      <c r="D4" s="106"/>
      <c r="E4" s="106"/>
      <c r="F4" s="106"/>
      <c r="G4" s="106"/>
      <c r="H4" s="106"/>
      <c r="I4" s="106"/>
      <c r="J4" s="88"/>
    </row>
    <row r="5" spans="1:10" ht="39" customHeight="1">
      <c r="A5" s="88"/>
      <c r="B5" s="106"/>
      <c r="C5" s="106"/>
      <c r="D5" s="106"/>
      <c r="E5" s="106"/>
      <c r="F5" s="106"/>
      <c r="G5" s="106"/>
      <c r="H5" s="106"/>
      <c r="I5" s="106"/>
      <c r="J5" s="88"/>
    </row>
    <row r="6" spans="1:10" ht="12.75" customHeight="1">
      <c r="A6" s="88"/>
      <c r="B6" s="107"/>
      <c r="C6" s="107"/>
      <c r="D6" s="107"/>
      <c r="E6" s="107"/>
      <c r="F6" s="107"/>
      <c r="G6" s="107"/>
      <c r="H6" s="107"/>
      <c r="I6" s="107"/>
      <c r="J6" s="88"/>
    </row>
    <row r="7" spans="1:10" ht="21.75" customHeight="1">
      <c r="A7" s="88"/>
      <c r="B7" s="110" t="s">
        <v>1</v>
      </c>
      <c r="C7" s="110"/>
      <c r="D7" s="3" t="s">
        <v>2</v>
      </c>
      <c r="E7" s="96"/>
      <c r="F7" s="96"/>
      <c r="G7" s="96"/>
      <c r="H7" s="96"/>
      <c r="I7" s="96"/>
      <c r="J7" s="88"/>
    </row>
    <row r="8" spans="1:10" ht="21.75" customHeight="1">
      <c r="A8" s="88"/>
      <c r="B8" s="110"/>
      <c r="C8" s="110"/>
      <c r="D8" s="3" t="s">
        <v>3</v>
      </c>
      <c r="E8" s="96"/>
      <c r="F8" s="96"/>
      <c r="G8" s="96"/>
      <c r="H8" s="96"/>
      <c r="I8" s="96"/>
      <c r="J8" s="88"/>
    </row>
    <row r="9" spans="1:10" ht="21.75" customHeight="1">
      <c r="A9" s="88"/>
      <c r="B9" s="110"/>
      <c r="C9" s="110"/>
      <c r="D9" s="121"/>
      <c r="E9" s="96"/>
      <c r="F9" s="96"/>
      <c r="G9" s="96"/>
      <c r="H9" s="96"/>
      <c r="I9" s="96"/>
      <c r="J9" s="88"/>
    </row>
    <row r="10" spans="1:10" ht="21.75" customHeight="1">
      <c r="A10" s="88"/>
      <c r="B10" s="110"/>
      <c r="C10" s="110"/>
      <c r="D10" s="121"/>
      <c r="E10" s="96"/>
      <c r="F10" s="96"/>
      <c r="G10" s="96"/>
      <c r="H10" s="96"/>
      <c r="I10" s="96"/>
      <c r="J10" s="88"/>
    </row>
    <row r="11" spans="1:10" ht="21.75" customHeight="1">
      <c r="A11" s="88"/>
      <c r="B11" s="110"/>
      <c r="C11" s="110"/>
      <c r="D11" s="3" t="s">
        <v>4</v>
      </c>
      <c r="E11" s="96"/>
      <c r="F11" s="96"/>
      <c r="G11" s="96"/>
      <c r="H11" s="96"/>
      <c r="I11" s="96"/>
      <c r="J11" s="88"/>
    </row>
    <row r="12" spans="1:10" ht="21.75" customHeight="1">
      <c r="A12" s="88"/>
      <c r="B12" s="110"/>
      <c r="C12" s="110"/>
      <c r="D12" s="3" t="s">
        <v>5</v>
      </c>
      <c r="E12" s="96"/>
      <c r="F12" s="96"/>
      <c r="G12" s="96"/>
      <c r="H12" s="96"/>
      <c r="I12" s="96"/>
      <c r="J12" s="88"/>
    </row>
    <row r="13" spans="1:10" ht="21.75" customHeight="1">
      <c r="A13" s="88"/>
      <c r="B13" s="110"/>
      <c r="C13" s="110"/>
      <c r="D13" s="3" t="s">
        <v>18</v>
      </c>
      <c r="E13" s="96"/>
      <c r="F13" s="96"/>
      <c r="G13" s="96"/>
      <c r="H13" s="96"/>
      <c r="I13" s="96"/>
      <c r="J13" s="88"/>
    </row>
    <row r="14" spans="1:10" ht="12.75" customHeight="1">
      <c r="A14" s="88"/>
      <c r="B14" s="88"/>
      <c r="C14" s="88"/>
      <c r="D14" s="88"/>
      <c r="E14" s="88"/>
      <c r="F14" s="88"/>
      <c r="G14" s="88"/>
      <c r="H14" s="88"/>
      <c r="I14" s="88"/>
      <c r="J14" s="88"/>
    </row>
    <row r="15" spans="1:10" ht="30" customHeight="1" thickBot="1">
      <c r="A15" s="88"/>
      <c r="B15" s="97" t="s">
        <v>6</v>
      </c>
      <c r="C15" s="97"/>
      <c r="D15" s="97"/>
      <c r="E15" s="97"/>
      <c r="F15" s="97"/>
      <c r="G15" s="97"/>
      <c r="H15" s="97"/>
      <c r="I15" s="97"/>
      <c r="J15" s="88"/>
    </row>
    <row r="16" spans="1:10" ht="12.75">
      <c r="A16" s="88"/>
      <c r="B16" s="85" t="s">
        <v>19</v>
      </c>
      <c r="C16" s="48" t="s">
        <v>17</v>
      </c>
      <c r="D16" s="49"/>
      <c r="E16" s="4" t="s">
        <v>7</v>
      </c>
      <c r="F16" s="37" t="s">
        <v>8</v>
      </c>
      <c r="G16" s="38"/>
      <c r="H16" s="37" t="s">
        <v>9</v>
      </c>
      <c r="I16" s="38"/>
      <c r="J16" s="88"/>
    </row>
    <row r="17" spans="1:10" ht="13.5" thickBot="1">
      <c r="A17" s="88"/>
      <c r="B17" s="86"/>
      <c r="C17" s="50"/>
      <c r="D17" s="51"/>
      <c r="E17" s="5" t="s">
        <v>10</v>
      </c>
      <c r="F17" s="39">
        <v>0.21</v>
      </c>
      <c r="G17" s="40"/>
      <c r="H17" s="41" t="s">
        <v>8</v>
      </c>
      <c r="I17" s="42"/>
      <c r="J17" s="88"/>
    </row>
    <row r="18" spans="1:10" ht="21.75" customHeight="1">
      <c r="A18" s="88"/>
      <c r="B18" s="8">
        <v>1</v>
      </c>
      <c r="C18" s="87" t="s">
        <v>35</v>
      </c>
      <c r="D18" s="87"/>
      <c r="E18" s="9"/>
      <c r="F18" s="111">
        <f>E18*0.21</f>
        <v>0</v>
      </c>
      <c r="G18" s="112"/>
      <c r="H18" s="104">
        <f>SUM(E18:F18)</f>
        <v>0</v>
      </c>
      <c r="I18" s="104"/>
      <c r="J18" s="88"/>
    </row>
    <row r="19" spans="1:10" ht="21.75" customHeight="1">
      <c r="A19" s="88"/>
      <c r="B19" s="10">
        <v>2</v>
      </c>
      <c r="C19" s="79" t="s">
        <v>36</v>
      </c>
      <c r="D19" s="79"/>
      <c r="E19" s="11"/>
      <c r="F19" s="108">
        <f>E19*0.21</f>
        <v>0</v>
      </c>
      <c r="G19" s="109"/>
      <c r="H19" s="102">
        <f>SUM(E19:G19)</f>
        <v>0</v>
      </c>
      <c r="I19" s="102"/>
      <c r="J19" s="88"/>
    </row>
    <row r="20" spans="1:10" ht="21.75" customHeight="1">
      <c r="A20" s="88"/>
      <c r="B20" s="10">
        <v>3</v>
      </c>
      <c r="C20" s="79" t="s">
        <v>37</v>
      </c>
      <c r="D20" s="79"/>
      <c r="E20" s="11"/>
      <c r="F20" s="108">
        <f>E20*0.21</f>
        <v>0</v>
      </c>
      <c r="G20" s="109"/>
      <c r="H20" s="102">
        <f>SUM(E20:G20)</f>
        <v>0</v>
      </c>
      <c r="I20" s="102"/>
      <c r="J20" s="88"/>
    </row>
    <row r="21" spans="1:10" ht="21.75" customHeight="1" thickBot="1">
      <c r="A21" s="88"/>
      <c r="B21" s="12">
        <v>4</v>
      </c>
      <c r="C21" s="80" t="s">
        <v>38</v>
      </c>
      <c r="D21" s="80"/>
      <c r="E21" s="13"/>
      <c r="F21" s="119">
        <f>E21*0.21</f>
        <v>0</v>
      </c>
      <c r="G21" s="120"/>
      <c r="H21" s="103">
        <f>SUM(E21:G21)</f>
        <v>0</v>
      </c>
      <c r="I21" s="103"/>
      <c r="J21" s="88"/>
    </row>
    <row r="22" spans="1:10" ht="21.75" customHeight="1" thickBot="1">
      <c r="A22" s="88"/>
      <c r="B22" s="99" t="s">
        <v>11</v>
      </c>
      <c r="C22" s="100"/>
      <c r="D22" s="101"/>
      <c r="E22" s="7">
        <f>SUM(E18:E21)</f>
        <v>0</v>
      </c>
      <c r="F22" s="90">
        <f>SUM(F18:G21)</f>
        <v>0</v>
      </c>
      <c r="G22" s="91"/>
      <c r="H22" s="90">
        <f>SUM(H18:I21)</f>
        <v>0</v>
      </c>
      <c r="I22" s="91"/>
      <c r="J22" s="88"/>
    </row>
    <row r="23" spans="1:10" ht="12.75" customHeight="1">
      <c r="A23" s="88"/>
      <c r="B23" s="94"/>
      <c r="C23" s="94"/>
      <c r="D23" s="94"/>
      <c r="E23" s="94"/>
      <c r="F23" s="94"/>
      <c r="G23" s="94"/>
      <c r="H23" s="94"/>
      <c r="I23" s="94"/>
      <c r="J23" s="88"/>
    </row>
    <row r="24" spans="1:10" ht="30" customHeight="1" thickBot="1">
      <c r="A24" s="88"/>
      <c r="B24" s="97" t="s">
        <v>12</v>
      </c>
      <c r="C24" s="97"/>
      <c r="D24" s="97"/>
      <c r="E24" s="97"/>
      <c r="F24" s="97"/>
      <c r="G24" s="97"/>
      <c r="H24" s="97"/>
      <c r="I24" s="97"/>
      <c r="J24" s="88"/>
    </row>
    <row r="25" spans="1:10" ht="12.75">
      <c r="A25" s="88"/>
      <c r="B25" s="85" t="s">
        <v>19</v>
      </c>
      <c r="C25" s="92" t="s">
        <v>17</v>
      </c>
      <c r="D25" s="92"/>
      <c r="E25" s="67" t="s">
        <v>39</v>
      </c>
      <c r="F25" s="67"/>
      <c r="G25" s="85" t="s">
        <v>41</v>
      </c>
      <c r="H25" s="85"/>
      <c r="I25" s="85"/>
      <c r="J25" s="88"/>
    </row>
    <row r="26" spans="1:10" ht="13.5" thickBot="1">
      <c r="A26" s="88"/>
      <c r="B26" s="86"/>
      <c r="C26" s="93"/>
      <c r="D26" s="93"/>
      <c r="E26" s="72" t="s">
        <v>40</v>
      </c>
      <c r="F26" s="72"/>
      <c r="G26" s="72" t="s">
        <v>40</v>
      </c>
      <c r="H26" s="72"/>
      <c r="I26" s="72"/>
      <c r="J26" s="88"/>
    </row>
    <row r="27" spans="1:15" ht="21.75" customHeight="1">
      <c r="A27" s="88"/>
      <c r="B27" s="8">
        <v>1</v>
      </c>
      <c r="C27" s="87" t="s">
        <v>35</v>
      </c>
      <c r="D27" s="87"/>
      <c r="E27" s="81"/>
      <c r="F27" s="82"/>
      <c r="G27" s="81"/>
      <c r="H27" s="83"/>
      <c r="I27" s="82"/>
      <c r="J27" s="88"/>
      <c r="N27" s="19"/>
      <c r="O27" s="19"/>
    </row>
    <row r="28" spans="1:15" ht="21.75" customHeight="1">
      <c r="A28" s="88"/>
      <c r="B28" s="10">
        <v>2</v>
      </c>
      <c r="C28" s="79" t="s">
        <v>36</v>
      </c>
      <c r="D28" s="79"/>
      <c r="E28" s="76"/>
      <c r="F28" s="77"/>
      <c r="G28" s="76"/>
      <c r="H28" s="78"/>
      <c r="I28" s="77"/>
      <c r="J28" s="88"/>
      <c r="N28" s="19"/>
      <c r="O28" s="19"/>
    </row>
    <row r="29" spans="1:10" ht="21.75" customHeight="1">
      <c r="A29" s="88"/>
      <c r="B29" s="10">
        <v>3</v>
      </c>
      <c r="C29" s="79" t="s">
        <v>37</v>
      </c>
      <c r="D29" s="79"/>
      <c r="E29" s="76"/>
      <c r="F29" s="77"/>
      <c r="G29" s="76"/>
      <c r="H29" s="78"/>
      <c r="I29" s="77"/>
      <c r="J29" s="88"/>
    </row>
    <row r="30" spans="1:10" ht="21.75" customHeight="1" thickBot="1">
      <c r="A30" s="88"/>
      <c r="B30" s="12">
        <v>4</v>
      </c>
      <c r="C30" s="80" t="s">
        <v>38</v>
      </c>
      <c r="D30" s="80"/>
      <c r="E30" s="74"/>
      <c r="F30" s="75"/>
      <c r="G30" s="74"/>
      <c r="H30" s="84"/>
      <c r="I30" s="75"/>
      <c r="J30" s="88"/>
    </row>
    <row r="31" spans="1:10" ht="21.75" customHeight="1" thickBot="1">
      <c r="A31" s="88"/>
      <c r="B31" s="60" t="s">
        <v>42</v>
      </c>
      <c r="C31" s="61"/>
      <c r="D31" s="62"/>
      <c r="E31" s="70"/>
      <c r="F31" s="71"/>
      <c r="G31" s="70"/>
      <c r="H31" s="73"/>
      <c r="I31" s="71"/>
      <c r="J31" s="88"/>
    </row>
    <row r="32" spans="1:10" ht="21.75" customHeight="1" thickBot="1">
      <c r="A32" s="88"/>
      <c r="B32" s="64" t="s">
        <v>34</v>
      </c>
      <c r="C32" s="65"/>
      <c r="D32" s="65"/>
      <c r="E32" s="65"/>
      <c r="F32" s="66"/>
      <c r="G32" s="114"/>
      <c r="H32" s="115"/>
      <c r="I32" s="116"/>
      <c r="J32" s="88"/>
    </row>
    <row r="33" spans="1:10" ht="12.75" customHeight="1">
      <c r="A33" s="88"/>
      <c r="B33" s="98"/>
      <c r="C33" s="98"/>
      <c r="D33" s="98"/>
      <c r="E33" s="98"/>
      <c r="F33" s="98"/>
      <c r="G33" s="98"/>
      <c r="H33" s="98"/>
      <c r="I33" s="98"/>
      <c r="J33" s="88"/>
    </row>
    <row r="34" spans="1:10" ht="15" customHeight="1">
      <c r="A34" s="88"/>
      <c r="B34" s="19" t="s">
        <v>13</v>
      </c>
      <c r="C34" s="19"/>
      <c r="D34" s="89" t="s">
        <v>15</v>
      </c>
      <c r="E34" s="89"/>
      <c r="F34" s="6"/>
      <c r="G34" s="19" t="s">
        <v>14</v>
      </c>
      <c r="H34" s="19"/>
      <c r="I34" s="19"/>
      <c r="J34" s="88"/>
    </row>
    <row r="35" spans="1:10" ht="24.75" customHeight="1">
      <c r="A35" s="88"/>
      <c r="B35" s="19" t="s">
        <v>16</v>
      </c>
      <c r="C35" s="19"/>
      <c r="D35" s="89"/>
      <c r="E35" s="89"/>
      <c r="F35" s="6"/>
      <c r="G35" s="19" t="s">
        <v>20</v>
      </c>
      <c r="H35" s="19"/>
      <c r="I35" s="19"/>
      <c r="J35" s="88"/>
    </row>
    <row r="36" spans="1:10" ht="18.75" customHeight="1">
      <c r="A36" s="88"/>
      <c r="B36" s="19"/>
      <c r="C36" s="19"/>
      <c r="D36" s="89"/>
      <c r="E36" s="89"/>
      <c r="F36" s="6"/>
      <c r="G36" s="19"/>
      <c r="H36" s="19"/>
      <c r="I36" s="19"/>
      <c r="J36" s="88"/>
    </row>
    <row r="37" spans="1:10" ht="12.75" customHeight="1">
      <c r="A37" s="88"/>
      <c r="B37" s="88"/>
      <c r="C37" s="88"/>
      <c r="D37" s="88"/>
      <c r="E37" s="88"/>
      <c r="F37" s="88"/>
      <c r="G37" s="88"/>
      <c r="H37" s="88"/>
      <c r="I37" s="88"/>
      <c r="J37" s="88"/>
    </row>
    <row r="38" spans="1:10" ht="12.75" customHeight="1">
      <c r="A38" s="88"/>
      <c r="B38" s="88"/>
      <c r="C38" s="88"/>
      <c r="D38" s="88"/>
      <c r="E38" s="88"/>
      <c r="F38" s="88"/>
      <c r="G38" s="88"/>
      <c r="H38" s="88"/>
      <c r="I38" s="88"/>
      <c r="J38" s="88"/>
    </row>
    <row r="39" spans="1:10" ht="12.75">
      <c r="A39" s="88"/>
      <c r="B39" s="105" t="s">
        <v>52</v>
      </c>
      <c r="C39" s="105"/>
      <c r="D39" s="105"/>
      <c r="E39" s="105"/>
      <c r="F39" s="105"/>
      <c r="G39" s="105"/>
      <c r="H39" s="105"/>
      <c r="I39" s="105"/>
      <c r="J39" s="88"/>
    </row>
    <row r="40" spans="1:10" ht="12.75">
      <c r="A40" s="88"/>
      <c r="B40" s="106" t="s">
        <v>47</v>
      </c>
      <c r="C40" s="106"/>
      <c r="D40" s="106"/>
      <c r="E40" s="106"/>
      <c r="F40" s="106"/>
      <c r="G40" s="106"/>
      <c r="H40" s="106"/>
      <c r="I40" s="106"/>
      <c r="J40" s="88"/>
    </row>
    <row r="41" spans="1:10" ht="12.75">
      <c r="A41" s="88"/>
      <c r="B41" s="106"/>
      <c r="C41" s="106"/>
      <c r="D41" s="106"/>
      <c r="E41" s="106"/>
      <c r="F41" s="106"/>
      <c r="G41" s="106"/>
      <c r="H41" s="106"/>
      <c r="I41" s="106"/>
      <c r="J41" s="88"/>
    </row>
    <row r="42" spans="1:10" ht="12.75" customHeight="1">
      <c r="A42" s="88"/>
      <c r="B42" s="107"/>
      <c r="C42" s="107"/>
      <c r="D42" s="107"/>
      <c r="E42" s="107"/>
      <c r="F42" s="107"/>
      <c r="G42" s="107"/>
      <c r="H42" s="107"/>
      <c r="I42" s="107"/>
      <c r="J42" s="88"/>
    </row>
    <row r="43" spans="1:10" ht="18" customHeight="1" thickBot="1">
      <c r="A43" s="88"/>
      <c r="B43" s="69" t="s">
        <v>43</v>
      </c>
      <c r="C43" s="69"/>
      <c r="D43" s="63" t="s">
        <v>48</v>
      </c>
      <c r="E43" s="63"/>
      <c r="F43" s="63"/>
      <c r="G43" s="63"/>
      <c r="H43" s="63"/>
      <c r="I43" s="63"/>
      <c r="J43" s="88"/>
    </row>
    <row r="44" spans="1:10" ht="12.75">
      <c r="A44" s="88"/>
      <c r="B44" s="85" t="s">
        <v>19</v>
      </c>
      <c r="C44" s="48" t="s">
        <v>17</v>
      </c>
      <c r="D44" s="49"/>
      <c r="E44" s="4" t="s">
        <v>7</v>
      </c>
      <c r="F44" s="67" t="s">
        <v>8</v>
      </c>
      <c r="G44" s="67"/>
      <c r="H44" s="67" t="s">
        <v>9</v>
      </c>
      <c r="I44" s="67"/>
      <c r="J44" s="88"/>
    </row>
    <row r="45" spans="1:10" ht="13.5" thickBot="1">
      <c r="A45" s="88"/>
      <c r="B45" s="86"/>
      <c r="C45" s="50"/>
      <c r="D45" s="51"/>
      <c r="E45" s="5" t="s">
        <v>10</v>
      </c>
      <c r="F45" s="68">
        <v>0.21</v>
      </c>
      <c r="G45" s="68"/>
      <c r="H45" s="72" t="s">
        <v>8</v>
      </c>
      <c r="I45" s="72"/>
      <c r="J45" s="88"/>
    </row>
    <row r="46" spans="1:10" ht="12.75">
      <c r="A46" s="88"/>
      <c r="B46" s="122">
        <v>41640</v>
      </c>
      <c r="C46" s="52" t="s">
        <v>21</v>
      </c>
      <c r="D46" s="53"/>
      <c r="E46" s="15"/>
      <c r="F46" s="58">
        <f>E46*0.21</f>
        <v>0</v>
      </c>
      <c r="G46" s="58"/>
      <c r="H46" s="59">
        <f>SUM(E46:F46)</f>
        <v>0</v>
      </c>
      <c r="I46" s="59"/>
      <c r="J46" s="88"/>
    </row>
    <row r="47" spans="1:10" ht="12.75">
      <c r="A47" s="88"/>
      <c r="B47" s="123">
        <v>41671</v>
      </c>
      <c r="C47" s="24" t="s">
        <v>22</v>
      </c>
      <c r="D47" s="25"/>
      <c r="E47" s="16"/>
      <c r="F47" s="55">
        <f aca="true" t="shared" si="0" ref="F47:F57">E47*0.21</f>
        <v>0</v>
      </c>
      <c r="G47" s="55"/>
      <c r="H47" s="54">
        <f aca="true" t="shared" si="1" ref="H47:H57">SUM(E47:F47)</f>
        <v>0</v>
      </c>
      <c r="I47" s="54"/>
      <c r="J47" s="88"/>
    </row>
    <row r="48" spans="1:10" ht="12.75">
      <c r="A48" s="88"/>
      <c r="B48" s="123">
        <v>41699</v>
      </c>
      <c r="C48" s="24" t="s">
        <v>23</v>
      </c>
      <c r="D48" s="25"/>
      <c r="E48" s="16"/>
      <c r="F48" s="55">
        <f t="shared" si="0"/>
        <v>0</v>
      </c>
      <c r="G48" s="55"/>
      <c r="H48" s="54">
        <f t="shared" si="1"/>
        <v>0</v>
      </c>
      <c r="I48" s="54"/>
      <c r="J48" s="88"/>
    </row>
    <row r="49" spans="1:10" ht="12.75">
      <c r="A49" s="88"/>
      <c r="B49" s="123">
        <v>41730</v>
      </c>
      <c r="C49" s="24" t="s">
        <v>24</v>
      </c>
      <c r="D49" s="25"/>
      <c r="E49" s="16"/>
      <c r="F49" s="55">
        <f t="shared" si="0"/>
        <v>0</v>
      </c>
      <c r="G49" s="55"/>
      <c r="H49" s="54">
        <f t="shared" si="1"/>
        <v>0</v>
      </c>
      <c r="I49" s="54"/>
      <c r="J49" s="88"/>
    </row>
    <row r="50" spans="1:10" ht="12.75">
      <c r="A50" s="88"/>
      <c r="B50" s="123">
        <v>41760</v>
      </c>
      <c r="C50" s="24" t="s">
        <v>33</v>
      </c>
      <c r="D50" s="25"/>
      <c r="E50" s="16"/>
      <c r="F50" s="55">
        <f t="shared" si="0"/>
        <v>0</v>
      </c>
      <c r="G50" s="55"/>
      <c r="H50" s="54">
        <f t="shared" si="1"/>
        <v>0</v>
      </c>
      <c r="I50" s="54"/>
      <c r="J50" s="88"/>
    </row>
    <row r="51" spans="1:10" ht="12.75">
      <c r="A51" s="88"/>
      <c r="B51" s="123">
        <v>41791</v>
      </c>
      <c r="C51" s="24" t="s">
        <v>25</v>
      </c>
      <c r="D51" s="25"/>
      <c r="E51" s="16"/>
      <c r="F51" s="55">
        <f t="shared" si="0"/>
        <v>0</v>
      </c>
      <c r="G51" s="55"/>
      <c r="H51" s="54">
        <f t="shared" si="1"/>
        <v>0</v>
      </c>
      <c r="I51" s="54"/>
      <c r="J51" s="88"/>
    </row>
    <row r="52" spans="1:10" ht="12.75">
      <c r="A52" s="88"/>
      <c r="B52" s="123">
        <v>41821</v>
      </c>
      <c r="C52" s="24" t="s">
        <v>26</v>
      </c>
      <c r="D52" s="25"/>
      <c r="E52" s="16"/>
      <c r="F52" s="55">
        <f t="shared" si="0"/>
        <v>0</v>
      </c>
      <c r="G52" s="55"/>
      <c r="H52" s="54">
        <f t="shared" si="1"/>
        <v>0</v>
      </c>
      <c r="I52" s="54"/>
      <c r="J52" s="88"/>
    </row>
    <row r="53" spans="1:10" ht="12.75">
      <c r="A53" s="88"/>
      <c r="B53" s="123">
        <v>41852</v>
      </c>
      <c r="C53" s="24" t="s">
        <v>31</v>
      </c>
      <c r="D53" s="25"/>
      <c r="E53" s="16"/>
      <c r="F53" s="55">
        <f t="shared" si="0"/>
        <v>0</v>
      </c>
      <c r="G53" s="55"/>
      <c r="H53" s="54">
        <f t="shared" si="1"/>
        <v>0</v>
      </c>
      <c r="I53" s="54"/>
      <c r="J53" s="88"/>
    </row>
    <row r="54" spans="1:10" ht="12.75">
      <c r="A54" s="88"/>
      <c r="B54" s="123">
        <v>41883</v>
      </c>
      <c r="C54" s="24" t="s">
        <v>30</v>
      </c>
      <c r="D54" s="25"/>
      <c r="E54" s="16"/>
      <c r="F54" s="55">
        <f t="shared" si="0"/>
        <v>0</v>
      </c>
      <c r="G54" s="55"/>
      <c r="H54" s="54">
        <f t="shared" si="1"/>
        <v>0</v>
      </c>
      <c r="I54" s="54"/>
      <c r="J54" s="88"/>
    </row>
    <row r="55" spans="1:10" ht="12.75">
      <c r="A55" s="88"/>
      <c r="B55" s="123">
        <v>41913</v>
      </c>
      <c r="C55" s="24" t="s">
        <v>29</v>
      </c>
      <c r="D55" s="25"/>
      <c r="E55" s="16"/>
      <c r="F55" s="55">
        <f t="shared" si="0"/>
        <v>0</v>
      </c>
      <c r="G55" s="55"/>
      <c r="H55" s="54">
        <f t="shared" si="1"/>
        <v>0</v>
      </c>
      <c r="I55" s="54"/>
      <c r="J55" s="88"/>
    </row>
    <row r="56" spans="1:10" ht="12.75">
      <c r="A56" s="88"/>
      <c r="B56" s="123">
        <v>41944</v>
      </c>
      <c r="C56" s="24" t="s">
        <v>28</v>
      </c>
      <c r="D56" s="25"/>
      <c r="E56" s="16"/>
      <c r="F56" s="55">
        <f t="shared" si="0"/>
        <v>0</v>
      </c>
      <c r="G56" s="55"/>
      <c r="H56" s="54">
        <f t="shared" si="1"/>
        <v>0</v>
      </c>
      <c r="I56" s="54"/>
      <c r="J56" s="88"/>
    </row>
    <row r="57" spans="1:10" ht="13.5" thickBot="1">
      <c r="A57" s="88"/>
      <c r="B57" s="124">
        <v>41974</v>
      </c>
      <c r="C57" s="31" t="s">
        <v>27</v>
      </c>
      <c r="D57" s="32"/>
      <c r="E57" s="17"/>
      <c r="F57" s="56">
        <f t="shared" si="0"/>
        <v>0</v>
      </c>
      <c r="G57" s="56"/>
      <c r="H57" s="57">
        <f t="shared" si="1"/>
        <v>0</v>
      </c>
      <c r="I57" s="57"/>
      <c r="J57" s="88"/>
    </row>
    <row r="58" spans="1:10" ht="13.5" thickBot="1">
      <c r="A58" s="88"/>
      <c r="B58" s="26" t="s">
        <v>11</v>
      </c>
      <c r="C58" s="27"/>
      <c r="D58" s="28"/>
      <c r="E58" s="18">
        <f>SUM(E46:E57)</f>
        <v>0</v>
      </c>
      <c r="F58" s="29">
        <f>SUM(F46:G57)</f>
        <v>0</v>
      </c>
      <c r="G58" s="30"/>
      <c r="H58" s="29">
        <f>SUM(H46:I57)</f>
        <v>0</v>
      </c>
      <c r="I58" s="30"/>
      <c r="J58" s="88"/>
    </row>
    <row r="59" spans="1:10" ht="12.75">
      <c r="A59" s="88"/>
      <c r="B59" s="94"/>
      <c r="C59" s="94"/>
      <c r="D59" s="94"/>
      <c r="E59" s="94"/>
      <c r="F59" s="94"/>
      <c r="G59" s="94"/>
      <c r="H59" s="94"/>
      <c r="I59" s="94"/>
      <c r="J59" s="88"/>
    </row>
    <row r="60" spans="1:10" ht="18" customHeight="1" thickBot="1">
      <c r="A60" s="88"/>
      <c r="B60" s="69" t="s">
        <v>44</v>
      </c>
      <c r="C60" s="69"/>
      <c r="D60" s="63" t="s">
        <v>49</v>
      </c>
      <c r="E60" s="63"/>
      <c r="F60" s="63"/>
      <c r="G60" s="63"/>
      <c r="H60" s="63"/>
      <c r="I60" s="63"/>
      <c r="J60" s="88"/>
    </row>
    <row r="61" spans="1:10" ht="12.75">
      <c r="A61" s="88"/>
      <c r="B61" s="85" t="s">
        <v>19</v>
      </c>
      <c r="C61" s="48" t="s">
        <v>17</v>
      </c>
      <c r="D61" s="49"/>
      <c r="E61" s="4" t="s">
        <v>7</v>
      </c>
      <c r="F61" s="67" t="s">
        <v>8</v>
      </c>
      <c r="G61" s="67"/>
      <c r="H61" s="67" t="s">
        <v>9</v>
      </c>
      <c r="I61" s="67"/>
      <c r="J61" s="88"/>
    </row>
    <row r="62" spans="1:10" ht="13.5" thickBot="1">
      <c r="A62" s="88"/>
      <c r="B62" s="86"/>
      <c r="C62" s="50"/>
      <c r="D62" s="51"/>
      <c r="E62" s="5" t="s">
        <v>10</v>
      </c>
      <c r="F62" s="68">
        <v>0.21</v>
      </c>
      <c r="G62" s="68"/>
      <c r="H62" s="72" t="s">
        <v>8</v>
      </c>
      <c r="I62" s="72"/>
      <c r="J62" s="88"/>
    </row>
    <row r="63" spans="1:10" ht="12.75">
      <c r="A63" s="88"/>
      <c r="B63" s="122">
        <v>41641</v>
      </c>
      <c r="C63" s="52" t="s">
        <v>21</v>
      </c>
      <c r="D63" s="53"/>
      <c r="E63" s="15"/>
      <c r="F63" s="58">
        <f>E63*0.21</f>
        <v>0</v>
      </c>
      <c r="G63" s="58"/>
      <c r="H63" s="59">
        <f>SUM(E63:F63)</f>
        <v>0</v>
      </c>
      <c r="I63" s="59"/>
      <c r="J63" s="88"/>
    </row>
    <row r="64" spans="1:10" ht="12.75">
      <c r="A64" s="88"/>
      <c r="B64" s="123">
        <v>41672</v>
      </c>
      <c r="C64" s="24" t="s">
        <v>22</v>
      </c>
      <c r="D64" s="25"/>
      <c r="E64" s="16"/>
      <c r="F64" s="55">
        <f aca="true" t="shared" si="2" ref="F64:F74">E64*0.21</f>
        <v>0</v>
      </c>
      <c r="G64" s="55"/>
      <c r="H64" s="54">
        <f aca="true" t="shared" si="3" ref="H64:H74">SUM(E64:F64)</f>
        <v>0</v>
      </c>
      <c r="I64" s="54"/>
      <c r="J64" s="88"/>
    </row>
    <row r="65" spans="1:10" ht="12.75">
      <c r="A65" s="88"/>
      <c r="B65" s="123">
        <v>41700</v>
      </c>
      <c r="C65" s="24" t="s">
        <v>23</v>
      </c>
      <c r="D65" s="25"/>
      <c r="E65" s="16"/>
      <c r="F65" s="55">
        <f t="shared" si="2"/>
        <v>0</v>
      </c>
      <c r="G65" s="55"/>
      <c r="H65" s="54">
        <f t="shared" si="3"/>
        <v>0</v>
      </c>
      <c r="I65" s="54"/>
      <c r="J65" s="88"/>
    </row>
    <row r="66" spans="1:10" ht="12.75">
      <c r="A66" s="88"/>
      <c r="B66" s="123">
        <v>41731</v>
      </c>
      <c r="C66" s="24" t="s">
        <v>24</v>
      </c>
      <c r="D66" s="25"/>
      <c r="E66" s="16"/>
      <c r="F66" s="55">
        <f t="shared" si="2"/>
        <v>0</v>
      </c>
      <c r="G66" s="55"/>
      <c r="H66" s="54">
        <f t="shared" si="3"/>
        <v>0</v>
      </c>
      <c r="I66" s="54"/>
      <c r="J66" s="88"/>
    </row>
    <row r="67" spans="1:10" ht="12.75">
      <c r="A67" s="88"/>
      <c r="B67" s="123">
        <v>41761</v>
      </c>
      <c r="C67" s="24" t="s">
        <v>33</v>
      </c>
      <c r="D67" s="25"/>
      <c r="E67" s="16"/>
      <c r="F67" s="55">
        <f t="shared" si="2"/>
        <v>0</v>
      </c>
      <c r="G67" s="55"/>
      <c r="H67" s="54">
        <f t="shared" si="3"/>
        <v>0</v>
      </c>
      <c r="I67" s="54"/>
      <c r="J67" s="88"/>
    </row>
    <row r="68" spans="1:10" ht="12.75">
      <c r="A68" s="88"/>
      <c r="B68" s="123">
        <v>41792</v>
      </c>
      <c r="C68" s="24" t="s">
        <v>25</v>
      </c>
      <c r="D68" s="25"/>
      <c r="E68" s="16"/>
      <c r="F68" s="55">
        <f t="shared" si="2"/>
        <v>0</v>
      </c>
      <c r="G68" s="55"/>
      <c r="H68" s="54">
        <f t="shared" si="3"/>
        <v>0</v>
      </c>
      <c r="I68" s="54"/>
      <c r="J68" s="88"/>
    </row>
    <row r="69" spans="1:10" ht="12.75">
      <c r="A69" s="88"/>
      <c r="B69" s="123">
        <v>41822</v>
      </c>
      <c r="C69" s="24" t="s">
        <v>26</v>
      </c>
      <c r="D69" s="25"/>
      <c r="E69" s="16"/>
      <c r="F69" s="55">
        <f t="shared" si="2"/>
        <v>0</v>
      </c>
      <c r="G69" s="55"/>
      <c r="H69" s="54">
        <f t="shared" si="3"/>
        <v>0</v>
      </c>
      <c r="I69" s="54"/>
      <c r="J69" s="88"/>
    </row>
    <row r="70" spans="1:10" ht="12.75">
      <c r="A70" s="88"/>
      <c r="B70" s="123">
        <v>41853</v>
      </c>
      <c r="C70" s="24" t="s">
        <v>31</v>
      </c>
      <c r="D70" s="25"/>
      <c r="E70" s="16"/>
      <c r="F70" s="55">
        <f t="shared" si="2"/>
        <v>0</v>
      </c>
      <c r="G70" s="55"/>
      <c r="H70" s="54">
        <f t="shared" si="3"/>
        <v>0</v>
      </c>
      <c r="I70" s="54"/>
      <c r="J70" s="88"/>
    </row>
    <row r="71" spans="1:10" ht="12.75">
      <c r="A71" s="88"/>
      <c r="B71" s="123">
        <v>41884</v>
      </c>
      <c r="C71" s="24" t="s">
        <v>30</v>
      </c>
      <c r="D71" s="25"/>
      <c r="E71" s="16"/>
      <c r="F71" s="55">
        <f t="shared" si="2"/>
        <v>0</v>
      </c>
      <c r="G71" s="55"/>
      <c r="H71" s="54">
        <f t="shared" si="3"/>
        <v>0</v>
      </c>
      <c r="I71" s="54"/>
      <c r="J71" s="88"/>
    </row>
    <row r="72" spans="1:10" ht="12.75">
      <c r="A72" s="88"/>
      <c r="B72" s="123">
        <v>41914</v>
      </c>
      <c r="C72" s="24" t="s">
        <v>29</v>
      </c>
      <c r="D72" s="25"/>
      <c r="E72" s="16"/>
      <c r="F72" s="55">
        <f t="shared" si="2"/>
        <v>0</v>
      </c>
      <c r="G72" s="55"/>
      <c r="H72" s="54">
        <f t="shared" si="3"/>
        <v>0</v>
      </c>
      <c r="I72" s="54"/>
      <c r="J72" s="88"/>
    </row>
    <row r="73" spans="1:10" ht="12.75">
      <c r="A73" s="88"/>
      <c r="B73" s="123">
        <v>41945</v>
      </c>
      <c r="C73" s="24" t="s">
        <v>28</v>
      </c>
      <c r="D73" s="25"/>
      <c r="E73" s="16"/>
      <c r="F73" s="55">
        <f t="shared" si="2"/>
        <v>0</v>
      </c>
      <c r="G73" s="55"/>
      <c r="H73" s="54">
        <f t="shared" si="3"/>
        <v>0</v>
      </c>
      <c r="I73" s="54"/>
      <c r="J73" s="88"/>
    </row>
    <row r="74" spans="1:10" ht="13.5" thickBot="1">
      <c r="A74" s="88"/>
      <c r="B74" s="124">
        <v>41975</v>
      </c>
      <c r="C74" s="31" t="s">
        <v>27</v>
      </c>
      <c r="D74" s="32"/>
      <c r="E74" s="17"/>
      <c r="F74" s="56">
        <f t="shared" si="2"/>
        <v>0</v>
      </c>
      <c r="G74" s="56"/>
      <c r="H74" s="57">
        <f t="shared" si="3"/>
        <v>0</v>
      </c>
      <c r="I74" s="57"/>
      <c r="J74" s="88"/>
    </row>
    <row r="75" spans="1:10" ht="13.5" thickBot="1">
      <c r="A75" s="88"/>
      <c r="B75" s="26" t="s">
        <v>11</v>
      </c>
      <c r="C75" s="27"/>
      <c r="D75" s="28"/>
      <c r="E75" s="18">
        <f>SUM(E63:E74)</f>
        <v>0</v>
      </c>
      <c r="F75" s="29">
        <f>SUM(F63:G74)</f>
        <v>0</v>
      </c>
      <c r="G75" s="30"/>
      <c r="H75" s="29">
        <f>SUM(H63:I74)</f>
        <v>0</v>
      </c>
      <c r="I75" s="30"/>
      <c r="J75" s="88"/>
    </row>
    <row r="76" spans="1:10" ht="12.75">
      <c r="A76" s="88"/>
      <c r="B76" s="94"/>
      <c r="C76" s="94"/>
      <c r="D76" s="94"/>
      <c r="E76" s="94"/>
      <c r="F76" s="94"/>
      <c r="G76" s="94"/>
      <c r="H76" s="94"/>
      <c r="I76" s="94"/>
      <c r="J76" s="88"/>
    </row>
    <row r="77" spans="1:10" ht="18" customHeight="1" thickBot="1">
      <c r="A77" s="88"/>
      <c r="B77" s="95" t="s">
        <v>45</v>
      </c>
      <c r="C77" s="95"/>
      <c r="D77" s="47" t="s">
        <v>50</v>
      </c>
      <c r="E77" s="47"/>
      <c r="F77" s="47"/>
      <c r="G77" s="47"/>
      <c r="H77" s="47"/>
      <c r="I77" s="47"/>
      <c r="J77" s="88"/>
    </row>
    <row r="78" spans="1:10" ht="12.75" customHeight="1">
      <c r="A78" s="88"/>
      <c r="B78" s="85" t="s">
        <v>19</v>
      </c>
      <c r="C78" s="48" t="s">
        <v>17</v>
      </c>
      <c r="D78" s="49"/>
      <c r="E78" s="4" t="s">
        <v>7</v>
      </c>
      <c r="F78" s="37" t="s">
        <v>8</v>
      </c>
      <c r="G78" s="38"/>
      <c r="H78" s="37" t="s">
        <v>9</v>
      </c>
      <c r="I78" s="38"/>
      <c r="J78" s="88"/>
    </row>
    <row r="79" spans="1:10" ht="13.5" thickBot="1">
      <c r="A79" s="88"/>
      <c r="B79" s="86"/>
      <c r="C79" s="50"/>
      <c r="D79" s="51"/>
      <c r="E79" s="5" t="s">
        <v>10</v>
      </c>
      <c r="F79" s="39">
        <v>0.21</v>
      </c>
      <c r="G79" s="40"/>
      <c r="H79" s="41" t="s">
        <v>8</v>
      </c>
      <c r="I79" s="42"/>
      <c r="J79" s="88"/>
    </row>
    <row r="80" spans="1:10" ht="12.75">
      <c r="A80" s="88"/>
      <c r="B80" s="122">
        <v>41642</v>
      </c>
      <c r="C80" s="52" t="s">
        <v>21</v>
      </c>
      <c r="D80" s="53"/>
      <c r="E80" s="15"/>
      <c r="F80" s="43">
        <f>E80*0.21</f>
        <v>0</v>
      </c>
      <c r="G80" s="44"/>
      <c r="H80" s="45">
        <f>SUM(E80:F80)</f>
        <v>0</v>
      </c>
      <c r="I80" s="46"/>
      <c r="J80" s="88"/>
    </row>
    <row r="81" spans="1:10" ht="12.75">
      <c r="A81" s="88"/>
      <c r="B81" s="123">
        <v>41673</v>
      </c>
      <c r="C81" s="24" t="s">
        <v>29</v>
      </c>
      <c r="D81" s="25"/>
      <c r="E81" s="16"/>
      <c r="F81" s="20">
        <f>E81*0.21</f>
        <v>0</v>
      </c>
      <c r="G81" s="21"/>
      <c r="H81" s="22">
        <f>SUM(E81:F81)</f>
        <v>0</v>
      </c>
      <c r="I81" s="23"/>
      <c r="J81" s="88"/>
    </row>
    <row r="82" spans="1:10" ht="12.75">
      <c r="A82" s="88"/>
      <c r="B82" s="123">
        <v>41701</v>
      </c>
      <c r="C82" s="24" t="s">
        <v>28</v>
      </c>
      <c r="D82" s="25"/>
      <c r="E82" s="16"/>
      <c r="F82" s="20">
        <f>E82*0.21</f>
        <v>0</v>
      </c>
      <c r="G82" s="21"/>
      <c r="H82" s="22">
        <f>SUM(E82:F82)</f>
        <v>0</v>
      </c>
      <c r="I82" s="23"/>
      <c r="J82" s="88"/>
    </row>
    <row r="83" spans="1:10" ht="13.5" thickBot="1">
      <c r="A83" s="88"/>
      <c r="B83" s="124">
        <v>41732</v>
      </c>
      <c r="C83" s="31" t="s">
        <v>27</v>
      </c>
      <c r="D83" s="32"/>
      <c r="E83" s="17"/>
      <c r="F83" s="33">
        <f>E83*0.21</f>
        <v>0</v>
      </c>
      <c r="G83" s="34"/>
      <c r="H83" s="35">
        <f>SUM(E83:F83)</f>
        <v>0</v>
      </c>
      <c r="I83" s="36"/>
      <c r="J83" s="88"/>
    </row>
    <row r="84" spans="1:10" ht="13.5" thickBot="1">
      <c r="A84" s="88"/>
      <c r="B84" s="26" t="s">
        <v>11</v>
      </c>
      <c r="C84" s="27"/>
      <c r="D84" s="28"/>
      <c r="E84" s="18">
        <f>SUM(E80:E83)</f>
        <v>0</v>
      </c>
      <c r="F84" s="29">
        <f>SUM(F80:G83)</f>
        <v>0</v>
      </c>
      <c r="G84" s="30"/>
      <c r="H84" s="29">
        <f>SUM(H80:I83)</f>
        <v>0</v>
      </c>
      <c r="I84" s="30"/>
      <c r="J84" s="88"/>
    </row>
    <row r="85" spans="1:10" ht="12.75">
      <c r="A85" s="88"/>
      <c r="B85" s="94"/>
      <c r="C85" s="94"/>
      <c r="D85" s="94"/>
      <c r="E85" s="94"/>
      <c r="F85" s="94"/>
      <c r="G85" s="94"/>
      <c r="H85" s="94"/>
      <c r="I85" s="94"/>
      <c r="J85" s="88"/>
    </row>
    <row r="86" spans="1:10" ht="18" customHeight="1" thickBot="1">
      <c r="A86" s="88"/>
      <c r="B86" s="95" t="s">
        <v>46</v>
      </c>
      <c r="C86" s="95"/>
      <c r="D86" s="47" t="s">
        <v>51</v>
      </c>
      <c r="E86" s="47"/>
      <c r="F86" s="47"/>
      <c r="G86" s="47"/>
      <c r="H86" s="47"/>
      <c r="I86" s="47"/>
      <c r="J86" s="88"/>
    </row>
    <row r="87" spans="1:10" ht="12.75" customHeight="1">
      <c r="A87" s="88"/>
      <c r="B87" s="85" t="s">
        <v>19</v>
      </c>
      <c r="C87" s="48" t="s">
        <v>17</v>
      </c>
      <c r="D87" s="49"/>
      <c r="E87" s="4" t="s">
        <v>7</v>
      </c>
      <c r="F87" s="37" t="s">
        <v>8</v>
      </c>
      <c r="G87" s="38"/>
      <c r="H87" s="37" t="s">
        <v>9</v>
      </c>
      <c r="I87" s="38"/>
      <c r="J87" s="88"/>
    </row>
    <row r="88" spans="1:10" ht="13.5" thickBot="1">
      <c r="A88" s="88"/>
      <c r="B88" s="86"/>
      <c r="C88" s="50"/>
      <c r="D88" s="51"/>
      <c r="E88" s="5" t="s">
        <v>10</v>
      </c>
      <c r="F88" s="39">
        <v>0.21</v>
      </c>
      <c r="G88" s="40"/>
      <c r="H88" s="41" t="s">
        <v>8</v>
      </c>
      <c r="I88" s="42"/>
      <c r="J88" s="88"/>
    </row>
    <row r="89" spans="1:10" ht="12.75">
      <c r="A89" s="88"/>
      <c r="B89" s="122">
        <v>41643</v>
      </c>
      <c r="C89" s="52" t="s">
        <v>21</v>
      </c>
      <c r="D89" s="53"/>
      <c r="E89" s="15"/>
      <c r="F89" s="43">
        <f>E89*0.21</f>
        <v>0</v>
      </c>
      <c r="G89" s="44"/>
      <c r="H89" s="45">
        <f>SUM(E89:F89)</f>
        <v>0</v>
      </c>
      <c r="I89" s="46"/>
      <c r="J89" s="88"/>
    </row>
    <row r="90" spans="1:10" ht="12.75">
      <c r="A90" s="88"/>
      <c r="B90" s="123">
        <v>41674</v>
      </c>
      <c r="C90" s="24" t="s">
        <v>29</v>
      </c>
      <c r="D90" s="25"/>
      <c r="E90" s="16"/>
      <c r="F90" s="20">
        <f>E90*0.21</f>
        <v>0</v>
      </c>
      <c r="G90" s="21"/>
      <c r="H90" s="22">
        <f>SUM(E90:F90)</f>
        <v>0</v>
      </c>
      <c r="I90" s="23"/>
      <c r="J90" s="88"/>
    </row>
    <row r="91" spans="1:10" ht="12.75">
      <c r="A91" s="88"/>
      <c r="B91" s="123">
        <v>41702</v>
      </c>
      <c r="C91" s="24" t="s">
        <v>28</v>
      </c>
      <c r="D91" s="25"/>
      <c r="E91" s="16"/>
      <c r="F91" s="20">
        <f>E91*0.21</f>
        <v>0</v>
      </c>
      <c r="G91" s="21"/>
      <c r="H91" s="22">
        <f>SUM(E91:F91)</f>
        <v>0</v>
      </c>
      <c r="I91" s="23"/>
      <c r="J91" s="88"/>
    </row>
    <row r="92" spans="1:10" ht="13.5" thickBot="1">
      <c r="A92" s="88"/>
      <c r="B92" s="124">
        <v>41733</v>
      </c>
      <c r="C92" s="31" t="s">
        <v>27</v>
      </c>
      <c r="D92" s="32"/>
      <c r="E92" s="17"/>
      <c r="F92" s="33">
        <f>E92*0.21</f>
        <v>0</v>
      </c>
      <c r="G92" s="34"/>
      <c r="H92" s="35">
        <f>SUM(E92:F92)</f>
        <v>0</v>
      </c>
      <c r="I92" s="36"/>
      <c r="J92" s="88"/>
    </row>
    <row r="93" spans="1:10" ht="13.5" thickBot="1">
      <c r="A93" s="88"/>
      <c r="B93" s="26" t="s">
        <v>11</v>
      </c>
      <c r="C93" s="27"/>
      <c r="D93" s="28"/>
      <c r="E93" s="18">
        <f>SUM(E89:E92)</f>
        <v>0</v>
      </c>
      <c r="F93" s="29">
        <f>SUM(F89:G92)</f>
        <v>0</v>
      </c>
      <c r="G93" s="30"/>
      <c r="H93" s="29">
        <f>SUM(H89:I92)</f>
        <v>0</v>
      </c>
      <c r="I93" s="30"/>
      <c r="J93" s="88"/>
    </row>
    <row r="94" spans="1:10" ht="12.75">
      <c r="A94" s="88"/>
      <c r="B94" s="94"/>
      <c r="C94" s="94"/>
      <c r="D94" s="94"/>
      <c r="E94" s="94"/>
      <c r="F94" s="94"/>
      <c r="G94" s="94"/>
      <c r="H94" s="94"/>
      <c r="I94" s="94"/>
      <c r="J94" s="88"/>
    </row>
    <row r="95" spans="1:10" ht="15" customHeight="1">
      <c r="A95" s="88"/>
      <c r="B95" s="19" t="s">
        <v>13</v>
      </c>
      <c r="C95" s="19"/>
      <c r="D95" s="89" t="s">
        <v>15</v>
      </c>
      <c r="E95" s="89"/>
      <c r="F95" s="6"/>
      <c r="G95" s="14" t="s">
        <v>14</v>
      </c>
      <c r="H95" s="14"/>
      <c r="I95" s="14"/>
      <c r="J95" s="88"/>
    </row>
    <row r="96" spans="1:10" ht="24.75" customHeight="1">
      <c r="A96" s="88"/>
      <c r="B96" s="19" t="s">
        <v>16</v>
      </c>
      <c r="C96" s="19"/>
      <c r="D96" s="89"/>
      <c r="E96" s="89"/>
      <c r="F96" s="19" t="s">
        <v>20</v>
      </c>
      <c r="G96" s="19"/>
      <c r="H96" s="19"/>
      <c r="I96" s="19"/>
      <c r="J96" s="88"/>
    </row>
    <row r="97" spans="1:10" ht="18.75" customHeight="1">
      <c r="A97" s="88"/>
      <c r="B97" s="19"/>
      <c r="C97" s="19"/>
      <c r="D97" s="89"/>
      <c r="E97" s="89"/>
      <c r="F97" s="19"/>
      <c r="G97" s="19"/>
      <c r="H97" s="19"/>
      <c r="I97" s="19"/>
      <c r="J97" s="88"/>
    </row>
    <row r="98" spans="1:10" ht="12.75">
      <c r="A98" s="1"/>
      <c r="B98" s="88"/>
      <c r="C98" s="88"/>
      <c r="D98" s="88"/>
      <c r="E98" s="88"/>
      <c r="F98" s="88"/>
      <c r="G98" s="88"/>
      <c r="H98" s="88"/>
      <c r="I98" s="88"/>
      <c r="J98" s="1"/>
    </row>
  </sheetData>
  <sheetProtection/>
  <mergeCells count="232">
    <mergeCell ref="B1:I1"/>
    <mergeCell ref="J1:J37"/>
    <mergeCell ref="E7:I7"/>
    <mergeCell ref="E8:I8"/>
    <mergeCell ref="C18:D18"/>
    <mergeCell ref="D34:E36"/>
    <mergeCell ref="F21:G21"/>
    <mergeCell ref="B15:I15"/>
    <mergeCell ref="D9:D10"/>
    <mergeCell ref="B37:I37"/>
    <mergeCell ref="A1:A37"/>
    <mergeCell ref="B6:I6"/>
    <mergeCell ref="B3:I3"/>
    <mergeCell ref="G32:I32"/>
    <mergeCell ref="C21:D21"/>
    <mergeCell ref="B2:I2"/>
    <mergeCell ref="B34:C34"/>
    <mergeCell ref="G34:I34"/>
    <mergeCell ref="C16:D17"/>
    <mergeCell ref="E12:I12"/>
    <mergeCell ref="F20:G20"/>
    <mergeCell ref="B4:I5"/>
    <mergeCell ref="C19:D19"/>
    <mergeCell ref="C20:D20"/>
    <mergeCell ref="B7:C13"/>
    <mergeCell ref="F18:G18"/>
    <mergeCell ref="F19:G19"/>
    <mergeCell ref="E10:I10"/>
    <mergeCell ref="E11:I11"/>
    <mergeCell ref="E13:I13"/>
    <mergeCell ref="A38:A67"/>
    <mergeCell ref="B38:I38"/>
    <mergeCell ref="J38:J67"/>
    <mergeCell ref="B39:I39"/>
    <mergeCell ref="B40:I41"/>
    <mergeCell ref="B42:I42"/>
    <mergeCell ref="F51:G51"/>
    <mergeCell ref="H51:I51"/>
    <mergeCell ref="F52:G52"/>
    <mergeCell ref="C52:D52"/>
    <mergeCell ref="F16:G16"/>
    <mergeCell ref="F17:G17"/>
    <mergeCell ref="H16:I16"/>
    <mergeCell ref="H17:I17"/>
    <mergeCell ref="H52:I52"/>
    <mergeCell ref="C50:D50"/>
    <mergeCell ref="C51:D51"/>
    <mergeCell ref="C44:D45"/>
    <mergeCell ref="H18:I18"/>
    <mergeCell ref="H22:I22"/>
    <mergeCell ref="E9:I9"/>
    <mergeCell ref="B24:I24"/>
    <mergeCell ref="B33:I33"/>
    <mergeCell ref="B23:I23"/>
    <mergeCell ref="B22:D22"/>
    <mergeCell ref="B16:B17"/>
    <mergeCell ref="H19:I19"/>
    <mergeCell ref="H20:I20"/>
    <mergeCell ref="H21:I21"/>
    <mergeCell ref="B14:I14"/>
    <mergeCell ref="B61:B62"/>
    <mergeCell ref="C61:D62"/>
    <mergeCell ref="B58:D58"/>
    <mergeCell ref="B59:I59"/>
    <mergeCell ref="B60:C60"/>
    <mergeCell ref="F62:G62"/>
    <mergeCell ref="H62:I62"/>
    <mergeCell ref="F61:G61"/>
    <mergeCell ref="H61:I61"/>
    <mergeCell ref="D60:I60"/>
    <mergeCell ref="C53:D53"/>
    <mergeCell ref="C54:D54"/>
    <mergeCell ref="C55:D55"/>
    <mergeCell ref="C56:D56"/>
    <mergeCell ref="C57:D57"/>
    <mergeCell ref="J94:J97"/>
    <mergeCell ref="C90:D90"/>
    <mergeCell ref="B85:I85"/>
    <mergeCell ref="B86:C86"/>
    <mergeCell ref="B87:B88"/>
    <mergeCell ref="J68:J93"/>
    <mergeCell ref="C78:D79"/>
    <mergeCell ref="F78:G78"/>
    <mergeCell ref="H78:I78"/>
    <mergeCell ref="B84:D84"/>
    <mergeCell ref="F84:G84"/>
    <mergeCell ref="H84:I84"/>
    <mergeCell ref="C69:D69"/>
    <mergeCell ref="F69:G69"/>
    <mergeCell ref="A94:A97"/>
    <mergeCell ref="B94:I94"/>
    <mergeCell ref="A68:A93"/>
    <mergeCell ref="B76:I76"/>
    <mergeCell ref="B77:C77"/>
    <mergeCell ref="D77:I77"/>
    <mergeCell ref="B78:B79"/>
    <mergeCell ref="C68:D68"/>
    <mergeCell ref="F68:G68"/>
    <mergeCell ref="H68:I68"/>
    <mergeCell ref="B98:I98"/>
    <mergeCell ref="B95:C95"/>
    <mergeCell ref="D95:E97"/>
    <mergeCell ref="B96:C97"/>
    <mergeCell ref="F22:G22"/>
    <mergeCell ref="B25:B26"/>
    <mergeCell ref="C25:D26"/>
    <mergeCell ref="E25:F25"/>
    <mergeCell ref="E26:F26"/>
    <mergeCell ref="G26:I26"/>
    <mergeCell ref="G25:I25"/>
    <mergeCell ref="F50:G50"/>
    <mergeCell ref="H50:I50"/>
    <mergeCell ref="C46:D46"/>
    <mergeCell ref="C47:D47"/>
    <mergeCell ref="C48:D48"/>
    <mergeCell ref="C49:D49"/>
    <mergeCell ref="C27:D27"/>
    <mergeCell ref="C28:D28"/>
    <mergeCell ref="F49:G49"/>
    <mergeCell ref="H49:I49"/>
    <mergeCell ref="F48:G48"/>
    <mergeCell ref="H48:I48"/>
    <mergeCell ref="G35:I36"/>
    <mergeCell ref="B35:C36"/>
    <mergeCell ref="B44:B45"/>
    <mergeCell ref="E29:F29"/>
    <mergeCell ref="G29:I29"/>
    <mergeCell ref="C29:D29"/>
    <mergeCell ref="C30:D30"/>
    <mergeCell ref="E27:F27"/>
    <mergeCell ref="G27:I27"/>
    <mergeCell ref="E28:F28"/>
    <mergeCell ref="G28:I28"/>
    <mergeCell ref="G30:I30"/>
    <mergeCell ref="N27:O27"/>
    <mergeCell ref="N28:O28"/>
    <mergeCell ref="H44:I44"/>
    <mergeCell ref="H45:I45"/>
    <mergeCell ref="G31:I31"/>
    <mergeCell ref="F53:G53"/>
    <mergeCell ref="H53:I53"/>
    <mergeCell ref="F47:G47"/>
    <mergeCell ref="H47:I47"/>
    <mergeCell ref="E30:F30"/>
    <mergeCell ref="B31:D31"/>
    <mergeCell ref="F46:G46"/>
    <mergeCell ref="H46:I46"/>
    <mergeCell ref="D43:I43"/>
    <mergeCell ref="B32:F32"/>
    <mergeCell ref="F44:G44"/>
    <mergeCell ref="F45:G45"/>
    <mergeCell ref="B43:C43"/>
    <mergeCell ref="E31:F31"/>
    <mergeCell ref="F54:G54"/>
    <mergeCell ref="H54:I54"/>
    <mergeCell ref="F55:G55"/>
    <mergeCell ref="H55:I55"/>
    <mergeCell ref="F56:G56"/>
    <mergeCell ref="H56:I56"/>
    <mergeCell ref="F57:G57"/>
    <mergeCell ref="H57:I57"/>
    <mergeCell ref="F58:G58"/>
    <mergeCell ref="H58:I58"/>
    <mergeCell ref="C63:D63"/>
    <mergeCell ref="F63:G63"/>
    <mergeCell ref="H63:I63"/>
    <mergeCell ref="C64:D64"/>
    <mergeCell ref="F64:G64"/>
    <mergeCell ref="H64:I64"/>
    <mergeCell ref="C65:D65"/>
    <mergeCell ref="F65:G65"/>
    <mergeCell ref="H65:I65"/>
    <mergeCell ref="C66:D66"/>
    <mergeCell ref="F66:G66"/>
    <mergeCell ref="H66:I66"/>
    <mergeCell ref="C67:D67"/>
    <mergeCell ref="F67:G67"/>
    <mergeCell ref="H67:I67"/>
    <mergeCell ref="H69:I69"/>
    <mergeCell ref="C70:D70"/>
    <mergeCell ref="F70:G70"/>
    <mergeCell ref="H70:I70"/>
    <mergeCell ref="B75:D75"/>
    <mergeCell ref="C72:D72"/>
    <mergeCell ref="F72:G72"/>
    <mergeCell ref="H72:I72"/>
    <mergeCell ref="C73:D73"/>
    <mergeCell ref="F73:G73"/>
    <mergeCell ref="H73:I73"/>
    <mergeCell ref="C74:D74"/>
    <mergeCell ref="C71:D71"/>
    <mergeCell ref="F71:G71"/>
    <mergeCell ref="H71:I71"/>
    <mergeCell ref="F74:G74"/>
    <mergeCell ref="H74:I74"/>
    <mergeCell ref="F75:G75"/>
    <mergeCell ref="H75:I75"/>
    <mergeCell ref="F79:G79"/>
    <mergeCell ref="H79:I79"/>
    <mergeCell ref="C80:D80"/>
    <mergeCell ref="F80:G80"/>
    <mergeCell ref="H80:I80"/>
    <mergeCell ref="H89:I89"/>
    <mergeCell ref="F81:G81"/>
    <mergeCell ref="H81:I81"/>
    <mergeCell ref="D86:I86"/>
    <mergeCell ref="C87:D88"/>
    <mergeCell ref="F87:G87"/>
    <mergeCell ref="C83:D83"/>
    <mergeCell ref="C81:D81"/>
    <mergeCell ref="C82:D82"/>
    <mergeCell ref="C89:D89"/>
    <mergeCell ref="F92:G92"/>
    <mergeCell ref="H92:I92"/>
    <mergeCell ref="F82:G82"/>
    <mergeCell ref="H82:I82"/>
    <mergeCell ref="F83:G83"/>
    <mergeCell ref="H83:I83"/>
    <mergeCell ref="H87:I87"/>
    <mergeCell ref="F88:G88"/>
    <mergeCell ref="H88:I88"/>
    <mergeCell ref="F89:G89"/>
    <mergeCell ref="F96:I97"/>
    <mergeCell ref="F90:G90"/>
    <mergeCell ref="H90:I90"/>
    <mergeCell ref="C91:D91"/>
    <mergeCell ref="F91:G91"/>
    <mergeCell ref="H91:I91"/>
    <mergeCell ref="B93:D93"/>
    <mergeCell ref="F93:G93"/>
    <mergeCell ref="H93:I93"/>
    <mergeCell ref="C92:D9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0" fitToWidth="1" horizontalDpi="300" verticalDpi="300" orientation="portrait" paperSize="9" r:id="rId1"/>
  <rowBreaks count="1" manualBreakCount="1">
    <brk id="3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Havel</dc:creator>
  <cp:keywords/>
  <dc:description/>
  <cp:lastModifiedBy>sotova</cp:lastModifiedBy>
  <cp:lastPrinted>2014-04-16T14:10:12Z</cp:lastPrinted>
  <dcterms:created xsi:type="dcterms:W3CDTF">2011-10-21T08:50:04Z</dcterms:created>
  <dcterms:modified xsi:type="dcterms:W3CDTF">2014-06-01T20:21:37Z</dcterms:modified>
  <cp:category/>
  <cp:version/>
  <cp:contentType/>
  <cp:contentStatus/>
</cp:coreProperties>
</file>