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75" windowHeight="7740" activeTab="0"/>
  </bookViews>
  <sheets>
    <sheet name="položkový rozpočet" sheetId="1" r:id="rId1"/>
    <sheet name="rekapitul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<sst xmlns="http://schemas.openxmlformats.org/spreadsheetml/2006/main" count="88" uniqueCount="55">
  <si>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MJ</t>
  </si>
  <si>
    <t>Cena jednotková</t>
  </si>
  <si>
    <t>Cena Celkem</t>
  </si>
  <si>
    <t>ks</t>
  </si>
  <si>
    <t>m</t>
  </si>
  <si>
    <t>P.Č.</t>
  </si>
  <si>
    <t>Název položky</t>
  </si>
  <si>
    <t xml:space="preserve">množství </t>
  </si>
  <si>
    <t>m2</t>
  </si>
  <si>
    <t>Omítka štuková MC 1 ručně tloušťka vrstvy 20 mm</t>
  </si>
  <si>
    <t>Hrubá výplň rýh ve stěnách do 5x5 cm maltou ze SMS</t>
  </si>
  <si>
    <t>Začištění omítek rýh</t>
  </si>
  <si>
    <t>Podhled sádrokartonový na zavěšenou ocel. konstr. desky protipožární tl. 12,5 mm, bez izolace - 3 kanc.</t>
  </si>
  <si>
    <t>Vyrovnávací vrstva MC šířky do 30 cm po vybouraných příčkách</t>
  </si>
  <si>
    <t>Vyčištění budov o výšce podlaží nad 4m</t>
  </si>
  <si>
    <t>Bourání příček cihelných tl. 10 cm</t>
  </si>
  <si>
    <t>Otlučení omítek vnitřních stěn v rozsahu do 100%</t>
  </si>
  <si>
    <t>Vysekání rýh pro vodiče omítka stěn MVC šířka 5 cm</t>
  </si>
  <si>
    <t>Svislá doprava suti a vybouraných hmot ze 2. NP a 1.PP</t>
  </si>
  <si>
    <t>t</t>
  </si>
  <si>
    <t>Příplatek k odvozu za každý další 1 km</t>
  </si>
  <si>
    <t>Vnitrostaeništní doprava suti do 10m</t>
  </si>
  <si>
    <t>Poplatek za uložení suti na skládku</t>
  </si>
  <si>
    <t>Položení podlah OSB tl. 18 mm, pero, drážka včetně desek OSB</t>
  </si>
  <si>
    <t>Montáž dveří do zárubně, otevíraných 1kř. nad 0,8 m</t>
  </si>
  <si>
    <t>Dodávka dveří plných hladkých barva bílá včetně kování klika-klika, zámek vložkový</t>
  </si>
  <si>
    <t>Montáž prahů dveří jednokřídlových š. nad 10 cm včetně dodávky</t>
  </si>
  <si>
    <t>Odstranění PVC podlah lepených bez podložky</t>
  </si>
  <si>
    <t>Sejmutí povlaků volně položených koberce</t>
  </si>
  <si>
    <t>Montáž podlahových soklíků z koberc. Pásů na lištu</t>
  </si>
  <si>
    <t>Lepení povlakových podlah ze čtverců textilních</t>
  </si>
  <si>
    <t>Údržba, nátěr sysntetický kov. konstr. 1x + 1x email radiátory</t>
  </si>
  <si>
    <t>Malba tekutá disperzní nátěr s 90% bělostí, 2x stěny včetně oškrábání</t>
  </si>
  <si>
    <t>Dodávka a montáž nových rozvodů, svítidla strop zásuvky, vypínače barva bílá</t>
  </si>
  <si>
    <t>Dodávka  a montáž nových svítidel strop kancelář 31m2</t>
  </si>
  <si>
    <t>Dodávka a montáž nových svítidel na strop kancelář 25,5m2</t>
  </si>
  <si>
    <t>Vybourání otvoru dveře 1kř., překlad, zárubeň, zeď tloušťy 45 cm</t>
  </si>
  <si>
    <t>Odvoz suti a vybour.hmot a skládku do 1 km</t>
  </si>
  <si>
    <t>Přesun hmot pro opravy a údržbu do výšky 25m</t>
  </si>
  <si>
    <t>Dodávka koberce zátěžového - čtverce</t>
  </si>
  <si>
    <t xml:space="preserve">                              ROZPOČTOVÉ NÁKLADY</t>
  </si>
  <si>
    <t>ROZPOČET</t>
  </si>
  <si>
    <t>NÁKLADY CELKEM</t>
  </si>
  <si>
    <t>BEZ DPH</t>
  </si>
  <si>
    <t>VRN</t>
  </si>
  <si>
    <t>Celkem bez DPH</t>
  </si>
  <si>
    <t>Kč</t>
  </si>
  <si>
    <t xml:space="preserve">      DPH</t>
  </si>
  <si>
    <t>Celkem včetně DPH</t>
  </si>
  <si>
    <t xml:space="preserve">           </t>
  </si>
  <si>
    <t>CELKEM</t>
  </si>
  <si>
    <t>POLOŽKOVÝ ROZPOČET VČETNĚ VÝKAZU VÝMĚR</t>
  </si>
  <si>
    <t>Příloha č. 1 k návrhu smlouvy o dílo č.j. KRPH-94080/ČJ-2013-0500NE-VZ</t>
  </si>
  <si>
    <t>datum:</t>
  </si>
  <si>
    <t>Jméno a podpis osoby oprávněné jednat jménem či za uchazeče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</si>
</sst>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3" xfId="0" applyNumberFormat="1" applyBorder="1" applyAlignment="1">
      <alignment horizontal="right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2" xfId="0" applyFont="1" applyBorder="1" applyAlignment="1" applyProtection="1">
      <alignment vertical="center" wrapText="1"/>
      <protection/>
    </xf>
    <xf numFmtId="0" fontId="5" fillId="0" borderId="16" xfId="0" applyFont="1" applyBorder="1" applyAlignment="1">
      <alignment vertic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4" fontId="4" fillId="33" borderId="20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9" fontId="5" fillId="0" borderId="21" xfId="0" applyNumberFormat="1" applyFont="1" applyBorder="1" applyAlignment="1">
      <alignment horizontal="center" vertical="center" shrinkToFit="1"/>
    </xf>
    <xf numFmtId="4" fontId="0" fillId="0" borderId="17" xfId="0" applyNumberFormat="1" applyBorder="1" applyAlignment="1" applyProtection="1">
      <alignment vertical="center"/>
      <protection locked="0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vertical="center" shrinkToFit="1"/>
    </xf>
    <xf numFmtId="4" fontId="4" fillId="34" borderId="24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27" xfId="0" applyNumberFormat="1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9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421875" style="11" bestFit="1" customWidth="1"/>
    <col min="2" max="2" width="43.7109375" style="11" customWidth="1"/>
    <col min="3" max="3" width="3.7109375" style="0" bestFit="1" customWidth="1"/>
    <col min="4" max="4" width="9.57421875" style="14" customWidth="1"/>
    <col min="5" max="5" width="12.00390625" style="0" customWidth="1"/>
    <col min="6" max="6" width="11.00390625" style="0" bestFit="1" customWidth="1"/>
  </cols>
  <sheetData>
    <row r="1" ht="15">
      <c r="B1" s="11" t="s">
        <v>52</v>
      </c>
    </row>
    <row r="3" ht="15">
      <c r="B3" s="11" t="s">
        <v>51</v>
      </c>
    </row>
    <row r="5" ht="3.75" customHeight="1" thickBot="1"/>
    <row r="6" spans="1:6" ht="30.75" customHeight="1" thickBot="1">
      <c r="A6" s="12" t="s">
        <v>5</v>
      </c>
      <c r="B6" s="9" t="s">
        <v>6</v>
      </c>
      <c r="C6" s="1" t="s">
        <v>0</v>
      </c>
      <c r="D6" s="15" t="s">
        <v>7</v>
      </c>
      <c r="E6" s="2" t="s">
        <v>1</v>
      </c>
      <c r="F6" s="3" t="s">
        <v>2</v>
      </c>
    </row>
    <row r="7" spans="1:6" ht="61.5" customHeight="1">
      <c r="A7" s="13">
        <v>1</v>
      </c>
      <c r="B7" s="10" t="s">
        <v>12</v>
      </c>
      <c r="C7" s="4" t="s">
        <v>8</v>
      </c>
      <c r="D7" s="16">
        <v>92.25</v>
      </c>
      <c r="E7" s="5"/>
      <c r="F7" s="6">
        <f>D7*E7</f>
        <v>0</v>
      </c>
    </row>
    <row r="8" spans="1:6" ht="27.75" customHeight="1">
      <c r="A8" s="13">
        <v>2</v>
      </c>
      <c r="B8" s="10" t="s">
        <v>9</v>
      </c>
      <c r="C8" s="4" t="s">
        <v>8</v>
      </c>
      <c r="D8" s="16">
        <v>7.5</v>
      </c>
      <c r="E8" s="5"/>
      <c r="F8" s="6">
        <f>D8*E8</f>
        <v>0</v>
      </c>
    </row>
    <row r="9" spans="1:6" ht="30" customHeight="1">
      <c r="A9" s="13">
        <v>3</v>
      </c>
      <c r="B9" s="10" t="s">
        <v>10</v>
      </c>
      <c r="C9" s="4" t="s">
        <v>4</v>
      </c>
      <c r="D9" s="16">
        <v>9.6</v>
      </c>
      <c r="E9" s="5"/>
      <c r="F9" s="6">
        <f aca="true" t="shared" si="0" ref="F9:F38">D9*E9</f>
        <v>0</v>
      </c>
    </row>
    <row r="10" spans="1:6" ht="30" customHeight="1">
      <c r="A10" s="13">
        <v>4</v>
      </c>
      <c r="B10" s="10" t="s">
        <v>11</v>
      </c>
      <c r="C10" s="4" t="s">
        <v>4</v>
      </c>
      <c r="D10" s="16">
        <v>9.6</v>
      </c>
      <c r="E10" s="5"/>
      <c r="F10" s="6">
        <f t="shared" si="0"/>
        <v>0</v>
      </c>
    </row>
    <row r="11" spans="1:6" ht="30" customHeight="1">
      <c r="A11" s="13">
        <v>5</v>
      </c>
      <c r="B11" s="10" t="s">
        <v>13</v>
      </c>
      <c r="C11" s="4" t="s">
        <v>4</v>
      </c>
      <c r="D11" s="16">
        <v>10</v>
      </c>
      <c r="E11" s="5"/>
      <c r="F11" s="6">
        <f t="shared" si="0"/>
        <v>0</v>
      </c>
    </row>
    <row r="12" spans="1:6" ht="30" customHeight="1">
      <c r="A12" s="13">
        <v>6</v>
      </c>
      <c r="B12" s="10" t="s">
        <v>36</v>
      </c>
      <c r="C12" s="4" t="s">
        <v>3</v>
      </c>
      <c r="D12" s="16">
        <v>1</v>
      </c>
      <c r="E12" s="5"/>
      <c r="F12" s="6">
        <f>D12*E12</f>
        <v>0</v>
      </c>
    </row>
    <row r="13" spans="1:6" ht="30" customHeight="1">
      <c r="A13" s="13">
        <v>7</v>
      </c>
      <c r="B13" s="10" t="s">
        <v>14</v>
      </c>
      <c r="C13" s="4" t="s">
        <v>8</v>
      </c>
      <c r="D13" s="16">
        <v>60</v>
      </c>
      <c r="E13" s="5"/>
      <c r="F13" s="6">
        <f t="shared" si="0"/>
        <v>0</v>
      </c>
    </row>
    <row r="14" spans="1:6" ht="30" customHeight="1">
      <c r="A14" s="13">
        <v>8</v>
      </c>
      <c r="B14" s="10" t="s">
        <v>15</v>
      </c>
      <c r="C14" s="4" t="s">
        <v>8</v>
      </c>
      <c r="D14" s="16">
        <v>31</v>
      </c>
      <c r="E14" s="5"/>
      <c r="F14" s="6">
        <f t="shared" si="0"/>
        <v>0</v>
      </c>
    </row>
    <row r="15" spans="1:6" ht="30" customHeight="1">
      <c r="A15" s="13">
        <v>9</v>
      </c>
      <c r="B15" s="10" t="s">
        <v>16</v>
      </c>
      <c r="C15" s="4" t="s">
        <v>8</v>
      </c>
      <c r="D15" s="16">
        <v>7.5</v>
      </c>
      <c r="E15" s="5"/>
      <c r="F15" s="6">
        <f t="shared" si="0"/>
        <v>0</v>
      </c>
    </row>
    <row r="16" spans="1:6" ht="30" customHeight="1">
      <c r="A16" s="13">
        <v>10</v>
      </c>
      <c r="B16" s="10" t="s">
        <v>17</v>
      </c>
      <c r="C16" s="4" t="s">
        <v>4</v>
      </c>
      <c r="D16" s="16">
        <v>12</v>
      </c>
      <c r="E16" s="5"/>
      <c r="F16" s="6">
        <f t="shared" si="0"/>
        <v>0</v>
      </c>
    </row>
    <row r="17" spans="1:6" ht="30" customHeight="1">
      <c r="A17" s="13">
        <v>11</v>
      </c>
      <c r="B17" s="10" t="s">
        <v>18</v>
      </c>
      <c r="C17" s="4" t="s">
        <v>19</v>
      </c>
      <c r="D17" s="16">
        <v>7.81</v>
      </c>
      <c r="E17" s="5"/>
      <c r="F17" s="6">
        <f t="shared" si="0"/>
        <v>0</v>
      </c>
    </row>
    <row r="18" spans="1:6" ht="30" customHeight="1">
      <c r="A18" s="13">
        <v>12</v>
      </c>
      <c r="B18" s="10" t="s">
        <v>37</v>
      </c>
      <c r="C18" s="4" t="s">
        <v>19</v>
      </c>
      <c r="D18" s="16">
        <v>7.81</v>
      </c>
      <c r="E18" s="7"/>
      <c r="F18" s="6">
        <f t="shared" si="0"/>
        <v>0</v>
      </c>
    </row>
    <row r="19" spans="1:6" ht="30" customHeight="1">
      <c r="A19" s="13">
        <v>13</v>
      </c>
      <c r="B19" s="10" t="s">
        <v>20</v>
      </c>
      <c r="C19" s="4" t="s">
        <v>19</v>
      </c>
      <c r="D19" s="16">
        <v>78.05</v>
      </c>
      <c r="E19" s="7"/>
      <c r="F19" s="6">
        <f t="shared" si="0"/>
        <v>0</v>
      </c>
    </row>
    <row r="20" spans="1:6" ht="15">
      <c r="A20" s="13">
        <v>14</v>
      </c>
      <c r="B20" s="10" t="s">
        <v>21</v>
      </c>
      <c r="C20" s="4" t="s">
        <v>19</v>
      </c>
      <c r="D20" s="16">
        <v>7.81</v>
      </c>
      <c r="E20" s="7"/>
      <c r="F20" s="6">
        <f t="shared" si="0"/>
        <v>0</v>
      </c>
    </row>
    <row r="21" spans="1:6" ht="30" customHeight="1">
      <c r="A21" s="13">
        <v>15</v>
      </c>
      <c r="B21" s="10" t="s">
        <v>22</v>
      </c>
      <c r="C21" s="4" t="s">
        <v>19</v>
      </c>
      <c r="D21" s="16">
        <v>7.81</v>
      </c>
      <c r="E21" s="7"/>
      <c r="F21" s="6">
        <f t="shared" si="0"/>
        <v>0</v>
      </c>
    </row>
    <row r="22" spans="1:6" ht="30" customHeight="1">
      <c r="A22" s="13">
        <v>16</v>
      </c>
      <c r="B22" s="10" t="s">
        <v>38</v>
      </c>
      <c r="C22" s="4" t="s">
        <v>19</v>
      </c>
      <c r="D22" s="16">
        <v>1.51</v>
      </c>
      <c r="E22" s="7"/>
      <c r="F22" s="6">
        <f t="shared" si="0"/>
        <v>0</v>
      </c>
    </row>
    <row r="23" spans="1:6" ht="30" customHeight="1">
      <c r="A23" s="13">
        <v>17</v>
      </c>
      <c r="B23" s="10" t="s">
        <v>23</v>
      </c>
      <c r="C23" s="4" t="s">
        <v>8</v>
      </c>
      <c r="D23" s="16">
        <v>36</v>
      </c>
      <c r="E23" s="7"/>
      <c r="F23" s="6">
        <f t="shared" si="0"/>
        <v>0</v>
      </c>
    </row>
    <row r="24" spans="1:6" ht="30" customHeight="1">
      <c r="A24" s="13">
        <v>18</v>
      </c>
      <c r="B24" s="10" t="s">
        <v>24</v>
      </c>
      <c r="C24" s="4" t="s">
        <v>3</v>
      </c>
      <c r="D24" s="16">
        <v>1</v>
      </c>
      <c r="E24" s="7"/>
      <c r="F24" s="6">
        <f t="shared" si="0"/>
        <v>0</v>
      </c>
    </row>
    <row r="25" spans="1:6" ht="30" customHeight="1">
      <c r="A25" s="13">
        <v>19</v>
      </c>
      <c r="B25" s="10" t="s">
        <v>25</v>
      </c>
      <c r="C25" s="4" t="s">
        <v>3</v>
      </c>
      <c r="D25" s="16">
        <v>1</v>
      </c>
      <c r="E25" s="7"/>
      <c r="F25" s="6">
        <f t="shared" si="0"/>
        <v>0</v>
      </c>
    </row>
    <row r="26" spans="1:6" ht="30" customHeight="1">
      <c r="A26" s="13">
        <v>20</v>
      </c>
      <c r="B26" s="10" t="s">
        <v>26</v>
      </c>
      <c r="C26" s="4" t="s">
        <v>3</v>
      </c>
      <c r="D26" s="16">
        <v>2</v>
      </c>
      <c r="E26" s="7"/>
      <c r="F26" s="6">
        <f t="shared" si="0"/>
        <v>0</v>
      </c>
    </row>
    <row r="27" spans="1:6" ht="30" customHeight="1">
      <c r="A27" s="13">
        <v>21</v>
      </c>
      <c r="B27" s="10" t="s">
        <v>27</v>
      </c>
      <c r="C27" s="4" t="s">
        <v>8</v>
      </c>
      <c r="D27" s="16">
        <v>18</v>
      </c>
      <c r="E27" s="7"/>
      <c r="F27" s="6">
        <f t="shared" si="0"/>
        <v>0</v>
      </c>
    </row>
    <row r="28" spans="1:6" ht="30" customHeight="1">
      <c r="A28" s="13">
        <v>22</v>
      </c>
      <c r="B28" s="10" t="s">
        <v>28</v>
      </c>
      <c r="C28" s="4" t="s">
        <v>8</v>
      </c>
      <c r="D28" s="16">
        <v>18</v>
      </c>
      <c r="E28" s="7"/>
      <c r="F28" s="6">
        <f t="shared" si="0"/>
        <v>0</v>
      </c>
    </row>
    <row r="29" spans="1:6" ht="30" customHeight="1">
      <c r="A29" s="13">
        <v>23</v>
      </c>
      <c r="B29" s="10" t="s">
        <v>29</v>
      </c>
      <c r="C29" s="4" t="s">
        <v>4</v>
      </c>
      <c r="D29" s="16">
        <v>26</v>
      </c>
      <c r="E29" s="7"/>
      <c r="F29" s="6">
        <f t="shared" si="0"/>
        <v>0</v>
      </c>
    </row>
    <row r="30" spans="1:6" ht="30" customHeight="1">
      <c r="A30" s="13">
        <v>24</v>
      </c>
      <c r="B30" s="10" t="s">
        <v>30</v>
      </c>
      <c r="C30" s="4" t="s">
        <v>8</v>
      </c>
      <c r="D30" s="16">
        <v>36</v>
      </c>
      <c r="E30" s="7"/>
      <c r="F30" s="6">
        <f t="shared" si="0"/>
        <v>0</v>
      </c>
    </row>
    <row r="31" spans="1:6" ht="30" customHeight="1">
      <c r="A31" s="13">
        <v>25</v>
      </c>
      <c r="B31" s="10" t="s">
        <v>39</v>
      </c>
      <c r="C31" s="4" t="s">
        <v>8</v>
      </c>
      <c r="D31" s="16">
        <v>40</v>
      </c>
      <c r="E31" s="7"/>
      <c r="F31" s="6">
        <f t="shared" si="0"/>
        <v>0</v>
      </c>
    </row>
    <row r="32" spans="1:6" ht="30" customHeight="1">
      <c r="A32" s="13">
        <v>26</v>
      </c>
      <c r="B32" s="10" t="s">
        <v>31</v>
      </c>
      <c r="C32" s="4" t="s">
        <v>8</v>
      </c>
      <c r="D32" s="16">
        <v>5.5</v>
      </c>
      <c r="E32" s="7"/>
      <c r="F32" s="6">
        <f t="shared" si="0"/>
        <v>0</v>
      </c>
    </row>
    <row r="33" spans="1:6" ht="30" customHeight="1">
      <c r="A33" s="13">
        <v>27</v>
      </c>
      <c r="B33" s="10" t="s">
        <v>31</v>
      </c>
      <c r="C33" s="4" t="s">
        <v>8</v>
      </c>
      <c r="D33" s="16">
        <v>2</v>
      </c>
      <c r="E33" s="7"/>
      <c r="F33" s="6">
        <f t="shared" si="0"/>
        <v>0</v>
      </c>
    </row>
    <row r="34" spans="1:6" ht="30" customHeight="1">
      <c r="A34" s="13">
        <v>28</v>
      </c>
      <c r="B34" s="10" t="s">
        <v>32</v>
      </c>
      <c r="C34" s="4" t="s">
        <v>8</v>
      </c>
      <c r="D34" s="16">
        <v>80</v>
      </c>
      <c r="E34" s="7"/>
      <c r="F34" s="6">
        <f t="shared" si="0"/>
        <v>0</v>
      </c>
    </row>
    <row r="35" spans="1:6" ht="30" customHeight="1">
      <c r="A35" s="13">
        <v>29</v>
      </c>
      <c r="B35" s="10" t="s">
        <v>32</v>
      </c>
      <c r="C35" s="4" t="s">
        <v>8</v>
      </c>
      <c r="D35" s="16">
        <v>36</v>
      </c>
      <c r="E35" s="7"/>
      <c r="F35" s="6">
        <f t="shared" si="0"/>
        <v>0</v>
      </c>
    </row>
    <row r="36" spans="1:6" ht="30" customHeight="1">
      <c r="A36" s="13">
        <v>30</v>
      </c>
      <c r="B36" s="10" t="s">
        <v>33</v>
      </c>
      <c r="C36" s="4" t="s">
        <v>3</v>
      </c>
      <c r="D36" s="16">
        <v>1</v>
      </c>
      <c r="E36" s="7"/>
      <c r="F36" s="6">
        <f t="shared" si="0"/>
        <v>0</v>
      </c>
    </row>
    <row r="37" spans="1:6" ht="30" customHeight="1">
      <c r="A37" s="13">
        <v>31</v>
      </c>
      <c r="B37" s="18" t="s">
        <v>34</v>
      </c>
      <c r="C37" s="4" t="s">
        <v>3</v>
      </c>
      <c r="D37" s="16">
        <v>6</v>
      </c>
      <c r="E37" s="7"/>
      <c r="F37" s="6">
        <f t="shared" si="0"/>
        <v>0</v>
      </c>
    </row>
    <row r="38" spans="1:6" ht="30" customHeight="1">
      <c r="A38" s="31">
        <v>32</v>
      </c>
      <c r="B38" s="32" t="s">
        <v>35</v>
      </c>
      <c r="C38" s="33" t="s">
        <v>3</v>
      </c>
      <c r="D38" s="34">
        <v>4</v>
      </c>
      <c r="E38" s="35"/>
      <c r="F38" s="36">
        <f t="shared" si="0"/>
        <v>0</v>
      </c>
    </row>
    <row r="39" spans="1:6" ht="30" customHeight="1">
      <c r="A39" s="37"/>
      <c r="B39" s="37" t="s">
        <v>50</v>
      </c>
      <c r="C39" s="38"/>
      <c r="D39" s="39"/>
      <c r="E39" s="40"/>
      <c r="F39" s="41">
        <f>SUM(F7:F38)</f>
        <v>0</v>
      </c>
    </row>
    <row r="40" spans="3:4" ht="30" customHeight="1">
      <c r="C40" s="8"/>
      <c r="D40" s="17"/>
    </row>
    <row r="41" spans="2:4" ht="30" customHeight="1">
      <c r="B41"/>
      <c r="D4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9.57421875" style="0" customWidth="1"/>
    <col min="2" max="2" width="19.140625" style="0" bestFit="1" customWidth="1"/>
    <col min="5" max="6" width="11.00390625" style="0" bestFit="1" customWidth="1"/>
  </cols>
  <sheetData>
    <row r="1" ht="15">
      <c r="A1" s="11" t="s">
        <v>52</v>
      </c>
    </row>
    <row r="2" ht="15">
      <c r="A2" s="11"/>
    </row>
    <row r="3" ht="15.75" thickBot="1">
      <c r="A3" s="11"/>
    </row>
    <row r="4" spans="1:6" ht="30" customHeight="1">
      <c r="A4" s="11"/>
      <c r="B4" s="46" t="s">
        <v>40</v>
      </c>
      <c r="C4" s="47"/>
      <c r="D4" s="47"/>
      <c r="E4" s="47"/>
      <c r="F4" s="50" t="s">
        <v>41</v>
      </c>
    </row>
    <row r="5" spans="1:6" ht="30" customHeight="1" thickBot="1">
      <c r="A5" s="11"/>
      <c r="B5" s="48"/>
      <c r="C5" s="49"/>
      <c r="D5" s="49"/>
      <c r="E5" s="49"/>
      <c r="F5" s="51"/>
    </row>
    <row r="6" spans="1:6" ht="30" customHeight="1">
      <c r="A6" s="11"/>
      <c r="B6" s="19" t="s">
        <v>42</v>
      </c>
      <c r="C6" s="52" t="s">
        <v>43</v>
      </c>
      <c r="D6" s="52"/>
      <c r="E6" s="52"/>
      <c r="F6" s="20">
        <f>'položkový rozpočet'!F39</f>
        <v>0</v>
      </c>
    </row>
    <row r="7" spans="1:6" ht="30" customHeight="1">
      <c r="A7" s="11"/>
      <c r="B7" s="19" t="s">
        <v>44</v>
      </c>
      <c r="C7" s="52" t="s">
        <v>43</v>
      </c>
      <c r="D7" s="52"/>
      <c r="E7" s="52"/>
      <c r="F7" s="21"/>
    </row>
    <row r="8" spans="1:6" ht="30" customHeight="1">
      <c r="A8" s="11"/>
      <c r="B8" s="19"/>
      <c r="C8" s="52"/>
      <c r="D8" s="52"/>
      <c r="E8" s="52"/>
      <c r="F8" s="21"/>
    </row>
    <row r="9" spans="1:6" ht="30" customHeight="1">
      <c r="A9" s="11"/>
      <c r="B9" s="19"/>
      <c r="C9" s="52"/>
      <c r="D9" s="52"/>
      <c r="E9" s="52"/>
      <c r="F9" s="21"/>
    </row>
    <row r="10" spans="1:6" ht="30" customHeight="1">
      <c r="A10" s="11"/>
      <c r="B10" s="22" t="s">
        <v>45</v>
      </c>
      <c r="C10" s="23"/>
      <c r="D10" s="53" t="s">
        <v>46</v>
      </c>
      <c r="E10" s="54"/>
      <c r="F10" s="24">
        <f>F6+F7</f>
        <v>0</v>
      </c>
    </row>
    <row r="11" spans="1:6" ht="30" customHeight="1">
      <c r="A11" s="11"/>
      <c r="B11" s="25" t="s">
        <v>47</v>
      </c>
      <c r="C11" s="26"/>
      <c r="D11" s="42">
        <v>0.21</v>
      </c>
      <c r="E11" s="43"/>
      <c r="F11" s="27">
        <f>PRODUCT(F10,0.21)</f>
        <v>0</v>
      </c>
    </row>
    <row r="12" spans="1:6" ht="30" customHeight="1" thickBot="1">
      <c r="A12" s="11"/>
      <c r="B12" s="28" t="s">
        <v>48</v>
      </c>
      <c r="C12" s="29" t="s">
        <v>49</v>
      </c>
      <c r="D12" s="44" t="s">
        <v>46</v>
      </c>
      <c r="E12" s="45"/>
      <c r="F12" s="30">
        <f>SUM(F10,F11)</f>
        <v>0</v>
      </c>
    </row>
    <row r="15" ht="15">
      <c r="A15" t="s">
        <v>53</v>
      </c>
    </row>
    <row r="16" ht="15">
      <c r="A16" t="s">
        <v>54</v>
      </c>
    </row>
  </sheetData>
  <sheetProtection/>
  <mergeCells count="9">
    <mergeCell ref="D11:E11"/>
    <mergeCell ref="D12:E12"/>
    <mergeCell ref="B4:E5"/>
    <mergeCell ref="F4:F5"/>
    <mergeCell ref="C6:E6"/>
    <mergeCell ref="C7:E7"/>
    <mergeCell ref="C8:E8"/>
    <mergeCell ref="C9:E9"/>
    <mergeCell ref="D10:E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</cp:lastModifiedBy>
  <cp:lastPrinted>2013-10-01T12:37:25Z</cp:lastPrinted>
  <dcterms:created xsi:type="dcterms:W3CDTF">2013-10-01T10:18:03Z</dcterms:created>
  <dcterms:modified xsi:type="dcterms:W3CDTF">2013-10-01T12:39:08Z</dcterms:modified>
  <cp:category/>
  <cp:version/>
  <cp:contentType/>
  <cp:contentStatus/>
</cp:coreProperties>
</file>