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1070" windowWidth="10950" windowHeight="6180" activeTab="1"/>
  </bookViews>
  <sheets>
    <sheet name="Rekapitulace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<sst xmlns="http://schemas.openxmlformats.org/spreadsheetml/2006/main" count="130" uniqueCount="95">
  <si>
    <t>Jméno</t>
  </si>
  <si>
    <t>Adresa</t>
  </si>
  <si>
    <t>PSČ</t>
  </si>
  <si>
    <t>Město</t>
  </si>
  <si>
    <t xml:space="preserve">Datum vystavení </t>
  </si>
  <si>
    <t>Telefon</t>
  </si>
  <si>
    <t>Mobil</t>
  </si>
  <si>
    <t>-</t>
  </si>
  <si>
    <t>Zpracoval</t>
  </si>
  <si>
    <t>Tel/Fax</t>
  </si>
  <si>
    <t>387 315 486</t>
  </si>
  <si>
    <t>Zakázka číslo</t>
  </si>
  <si>
    <t>Cenová kalkulace obsahuje</t>
  </si>
  <si>
    <t>IČO</t>
  </si>
  <si>
    <t>DIČ</t>
  </si>
  <si>
    <t>724 501 020</t>
  </si>
  <si>
    <t>Celkem bez DPH</t>
  </si>
  <si>
    <t>E-mail</t>
  </si>
  <si>
    <t>Václav Štrobl</t>
  </si>
  <si>
    <t xml:space="preserve">CENOVÁ REKAPITULACE </t>
  </si>
  <si>
    <t>25.7.2014</t>
  </si>
  <si>
    <t>Hasičský záchranný sbor Písek</t>
  </si>
  <si>
    <t>Písek</t>
  </si>
  <si>
    <t>HZS Písek</t>
  </si>
  <si>
    <t>Podlaha umělý povrch</t>
  </si>
  <si>
    <t>Výměna oken</t>
  </si>
  <si>
    <t>Rolovací vrata</t>
  </si>
  <si>
    <t xml:space="preserve"> </t>
  </si>
  <si>
    <t>CENOVÁ KALKULACE</t>
  </si>
  <si>
    <t>Název akce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</si>
  <si>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</si>
  <si>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</si>
  <si>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</si>
  <si>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</si>
  <si>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</si>
  <si>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</si>
  <si>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</si>
  <si>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m2</t>
  </si>
  <si>
    <t>m</t>
  </si>
  <si>
    <t>%</t>
  </si>
  <si>
    <t>006: Úpravy povrchu</t>
  </si>
  <si>
    <t>Začištění omítek kolem oken,dveří,podlah nebo obkladů</t>
  </si>
  <si>
    <t>Vyrovnávací cementový potěr tl do 40mm ze suchých směsí provedený v pásu</t>
  </si>
  <si>
    <t>009: Ostatní konstrukce a práce</t>
  </si>
  <si>
    <t>Vybourání dveřních rámů oken zdvojených vč.křídel pl do 2m2</t>
  </si>
  <si>
    <t>Vyvěšení nebo zavěšení dveřních křídel oken pl přes 1,5m2</t>
  </si>
  <si>
    <t>kus</t>
  </si>
  <si>
    <t>Lešení lehké pomocné kozové dílcové o výšce lešeňové podlahy do 2,5m</t>
  </si>
  <si>
    <t>024: Vzduchotechnika</t>
  </si>
  <si>
    <t>Přemístění stávajícího ventilátoru do zdiva vč.vysekání otvoru a začištění</t>
  </si>
  <si>
    <t>099: Přesun hmot</t>
  </si>
  <si>
    <t>Přesun hmot pro opravy a údržbu budov v do 25m</t>
  </si>
  <si>
    <t>t</t>
  </si>
  <si>
    <t xml:space="preserve">764: Konstrukce klempířské </t>
  </si>
  <si>
    <t>Oplechování parapetů</t>
  </si>
  <si>
    <t>demontáž oplechování parapetu rš do 330mm</t>
  </si>
  <si>
    <t>Přesun hmot tonážní pro konstrukce klempířské v objektech v do 24m</t>
  </si>
  <si>
    <t>768: Plastová okna a dveře</t>
  </si>
  <si>
    <t>Montáž oken s rámem do zdiva</t>
  </si>
  <si>
    <t>766694114a</t>
  </si>
  <si>
    <t>Likvidace dřevěných výplní otvorů</t>
  </si>
  <si>
    <t>Okno plastové 2křídlové 540x240 cm</t>
  </si>
  <si>
    <t>Přesun hmot pro konstrukce truhlářské v objektech v do 24m</t>
  </si>
  <si>
    <t>VRN - vedlejší rozpočtové náklady</t>
  </si>
  <si>
    <t>Zařízení staveniště</t>
  </si>
  <si>
    <t>SO_01: Výměna oken</t>
  </si>
  <si>
    <t>SO_02: Podlaha umělý povrch</t>
  </si>
  <si>
    <t>776: Podlahy povlakové</t>
  </si>
  <si>
    <t>Demontáž povlakových podlah lepených, nakládání, odvoz a likvidace na skládce s poplatkem</t>
  </si>
  <si>
    <t>Montáž umělého povrchu</t>
  </si>
  <si>
    <t>776 02</t>
  </si>
  <si>
    <t>Umělý polyuretanový povrch Grabo odstín červený</t>
  </si>
  <si>
    <t>Očistění ploch broušením</t>
  </si>
  <si>
    <t>777: Podlahy ze syntetických hmot</t>
  </si>
  <si>
    <t>Vyrovnávací samonivelační stěrka tl.5mm</t>
  </si>
  <si>
    <t>SO_03: Rolovací vrata</t>
  </si>
  <si>
    <t>vybourání kovových vrat pl přes 5m2</t>
  </si>
  <si>
    <t>vyvěšení nebo zavěšení kovových křídel vrat pl přes 4m2</t>
  </si>
  <si>
    <t>767: Konstrukce zámečnické</t>
  </si>
  <si>
    <t>D+M rolovací vrata</t>
  </si>
  <si>
    <t>Hasičský záchanný sbor Jihočeského kraje</t>
  </si>
  <si>
    <t>Pražská 52b, 370 04 České Budějovice</t>
  </si>
  <si>
    <t>místo plnění</t>
  </si>
  <si>
    <t>zadavatel</t>
  </si>
  <si>
    <t>Vrcovická silnice 2223, 397 01 Písek</t>
  </si>
  <si>
    <t>HZS Jčk - Územní odbor Písek</t>
  </si>
  <si>
    <t>Písek - rekonstrukce tělocvičny a cvičné věže I. etapa</t>
  </si>
  <si>
    <t>uchazeč</t>
  </si>
  <si>
    <t>kontaktní osoba ve věci nabídky</t>
  </si>
  <si>
    <t>sídlo</t>
  </si>
  <si>
    <t>IČ:</t>
  </si>
  <si>
    <t>jméno a příjmení</t>
  </si>
  <si>
    <t>telefon</t>
  </si>
  <si>
    <t>e-mail</t>
  </si>
  <si>
    <t>Součástí díla bude zhotovení lajnování hřiště pro sálovou kopanou, badminton a nohejbal.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</si>
</sst>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d\.m\.yyyy"/>
    <numFmt numFmtId="169" formatCode="&quot; Kč&quot;#,##0.0_);\(&quot; Kč&quot;#,##0.0\)"/>
    <numFmt numFmtId="170" formatCode="#,##0.00\ &quot;Kč&quot;"/>
    <numFmt numFmtId="171" formatCode="#,##0.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"/>
    <numFmt numFmtId="177" formatCode="#,##0.000"/>
    <numFmt numFmtId="178" formatCode="#,##0.0"/>
    <numFmt numFmtId="179" formatCode="[$€-2]\ #\ ##,000_);[Red]\([$€-2]\ #\ ##,0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20"/>
      <name val="Arial Narrow"/>
      <family val="2"/>
    </font>
    <font>
      <b/>
      <sz val="14"/>
      <name val="Arial"/>
      <family val="2"/>
    </font>
    <font>
      <b/>
      <i/>
      <sz val="14"/>
      <name val="Arial Narrow"/>
      <family val="2"/>
    </font>
    <font>
      <b/>
      <sz val="14"/>
      <name val="MS Sans Serif"/>
      <family val="2"/>
    </font>
    <font>
      <b/>
      <sz val="24"/>
      <name val="Arial Black"/>
      <family val="2"/>
    </font>
    <font>
      <b/>
      <sz val="18"/>
      <name val="Arial"/>
      <family val="2"/>
    </font>
    <font>
      <b/>
      <sz val="24"/>
      <name val="Arial"/>
      <family val="2"/>
    </font>
    <font>
      <i/>
      <sz val="10"/>
      <name val="Arial Narrow"/>
      <family val="2"/>
    </font>
    <font>
      <b/>
      <sz val="20"/>
      <name val="Arial Black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sz val="12"/>
      <color indexed="2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20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horizontal="right"/>
      <protection/>
    </xf>
    <xf numFmtId="169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170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169" fontId="7" fillId="0" borderId="0" xfId="0" applyNumberFormat="1" applyFont="1" applyFill="1" applyBorder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169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171" fontId="14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14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/>
      <protection/>
    </xf>
    <xf numFmtId="3" fontId="7" fillId="0" borderId="16" xfId="0" applyNumberFormat="1" applyFont="1" applyFill="1" applyBorder="1" applyAlignment="1" applyProtection="1">
      <alignment horizontal="left"/>
      <protection/>
    </xf>
    <xf numFmtId="0" fontId="18" fillId="0" borderId="16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 horizontal="left"/>
      <protection/>
    </xf>
    <xf numFmtId="0" fontId="13" fillId="0" borderId="1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14" xfId="0" applyNumberFormat="1" applyFont="1" applyFill="1" applyBorder="1" applyAlignment="1" applyProtection="1">
      <alignment horizontal="left"/>
      <protection/>
    </xf>
    <xf numFmtId="0" fontId="14" fillId="0" borderId="18" xfId="0" applyNumberFormat="1" applyFont="1" applyFill="1" applyBorder="1" applyAlignment="1" applyProtection="1">
      <alignment/>
      <protection/>
    </xf>
    <xf numFmtId="0" fontId="15" fillId="0" borderId="18" xfId="0" applyNumberFormat="1" applyFont="1" applyFill="1" applyBorder="1" applyAlignment="1" applyProtection="1">
      <alignment/>
      <protection/>
    </xf>
    <xf numFmtId="2" fontId="15" fillId="0" borderId="18" xfId="0" applyNumberFormat="1" applyFont="1" applyFill="1" applyBorder="1" applyAlignment="1" applyProtection="1">
      <alignment horizontal="right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170" fontId="1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169" fontId="21" fillId="0" borderId="0" xfId="0" applyNumberFormat="1" applyFont="1" applyFill="1" applyBorder="1" applyAlignment="1" applyProtection="1">
      <alignment/>
      <protection/>
    </xf>
    <xf numFmtId="171" fontId="21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169" fontId="14" fillId="0" borderId="0" xfId="0" applyNumberFormat="1" applyFont="1" applyFill="1" applyBorder="1" applyAlignment="1" applyProtection="1">
      <alignment/>
      <protection/>
    </xf>
    <xf numFmtId="171" fontId="14" fillId="0" borderId="18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171" fontId="22" fillId="0" borderId="19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26" fillId="33" borderId="0" xfId="0" applyNumberFormat="1" applyFont="1" applyFill="1" applyAlignment="1" applyProtection="1">
      <alignment vertical="center"/>
      <protection/>
    </xf>
    <xf numFmtId="176" fontId="27" fillId="34" borderId="20" xfId="0" applyNumberFormat="1" applyFont="1" applyFill="1" applyBorder="1" applyAlignment="1" applyProtection="1">
      <alignment horizontal="right" vertical="center"/>
      <protection/>
    </xf>
    <xf numFmtId="176" fontId="27" fillId="34" borderId="21" xfId="0" applyNumberFormat="1" applyFont="1" applyFill="1" applyBorder="1" applyAlignment="1" applyProtection="1">
      <alignment horizontal="center" vertical="center"/>
      <protection/>
    </xf>
    <xf numFmtId="176" fontId="27" fillId="34" borderId="21" xfId="0" applyNumberFormat="1" applyFont="1" applyFill="1" applyBorder="1" applyAlignment="1" applyProtection="1">
      <alignment horizontal="left" vertical="center"/>
      <protection/>
    </xf>
    <xf numFmtId="176" fontId="27" fillId="34" borderId="21" xfId="0" applyNumberFormat="1" applyFont="1" applyFill="1" applyBorder="1" applyAlignment="1" applyProtection="1">
      <alignment horizontal="left" vertical="center" wrapText="1"/>
      <protection/>
    </xf>
    <xf numFmtId="177" fontId="27" fillId="34" borderId="21" xfId="0" applyNumberFormat="1" applyFont="1" applyFill="1" applyBorder="1" applyAlignment="1" applyProtection="1">
      <alignment horizontal="right" vertical="center"/>
      <protection/>
    </xf>
    <xf numFmtId="4" fontId="27" fillId="34" borderId="21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176" fontId="27" fillId="34" borderId="22" xfId="0" applyNumberFormat="1" applyFont="1" applyFill="1" applyBorder="1" applyAlignment="1" applyProtection="1">
      <alignment horizontal="center" vertical="center"/>
      <protection/>
    </xf>
    <xf numFmtId="176" fontId="27" fillId="34" borderId="22" xfId="0" applyNumberFormat="1" applyFont="1" applyFill="1" applyBorder="1" applyAlignment="1" applyProtection="1">
      <alignment horizontal="left" vertical="center"/>
      <protection/>
    </xf>
    <xf numFmtId="176" fontId="27" fillId="34" borderId="22" xfId="0" applyNumberFormat="1" applyFont="1" applyFill="1" applyBorder="1" applyAlignment="1" applyProtection="1">
      <alignment horizontal="left" vertical="center" wrapText="1"/>
      <protection/>
    </xf>
    <xf numFmtId="177" fontId="27" fillId="34" borderId="22" xfId="0" applyNumberFormat="1" applyFont="1" applyFill="1" applyBorder="1" applyAlignment="1" applyProtection="1">
      <alignment horizontal="right" vertical="center"/>
      <protection/>
    </xf>
    <xf numFmtId="4" fontId="27" fillId="34" borderId="22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Alignment="1">
      <alignment vertical="center"/>
    </xf>
    <xf numFmtId="176" fontId="31" fillId="34" borderId="0" xfId="0" applyNumberFormat="1" applyFont="1" applyFill="1" applyBorder="1" applyAlignment="1" applyProtection="1">
      <alignment horizontal="right" vertical="center"/>
      <protection/>
    </xf>
    <xf numFmtId="176" fontId="31" fillId="34" borderId="0" xfId="0" applyNumberFormat="1" applyFont="1" applyFill="1" applyBorder="1" applyAlignment="1" applyProtection="1">
      <alignment horizontal="center" vertical="center"/>
      <protection/>
    </xf>
    <xf numFmtId="176" fontId="32" fillId="34" borderId="0" xfId="0" applyNumberFormat="1" applyFont="1" applyFill="1" applyBorder="1" applyAlignment="1" applyProtection="1">
      <alignment horizontal="left" vertical="center"/>
      <protection/>
    </xf>
    <xf numFmtId="176" fontId="32" fillId="34" borderId="0" xfId="0" applyNumberFormat="1" applyFont="1" applyFill="1" applyBorder="1" applyAlignment="1" applyProtection="1">
      <alignment horizontal="left" vertical="center" wrapText="1"/>
      <protection/>
    </xf>
    <xf numFmtId="177" fontId="31" fillId="34" borderId="0" xfId="0" applyNumberFormat="1" applyFont="1" applyFill="1" applyBorder="1" applyAlignment="1" applyProtection="1">
      <alignment horizontal="right" vertical="center"/>
      <protection/>
    </xf>
    <xf numFmtId="4" fontId="31" fillId="34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176" fontId="32" fillId="34" borderId="0" xfId="0" applyNumberFormat="1" applyFont="1" applyFill="1" applyBorder="1" applyAlignment="1" applyProtection="1">
      <alignment horizontal="right" vertical="center"/>
      <protection/>
    </xf>
    <xf numFmtId="176" fontId="32" fillId="34" borderId="0" xfId="0" applyNumberFormat="1" applyFont="1" applyFill="1" applyBorder="1" applyAlignment="1" applyProtection="1">
      <alignment horizontal="center" vertical="center"/>
      <protection/>
    </xf>
    <xf numFmtId="177" fontId="32" fillId="34" borderId="0" xfId="0" applyNumberFormat="1" applyFont="1" applyFill="1" applyBorder="1" applyAlignment="1" applyProtection="1">
      <alignment horizontal="right" vertical="center"/>
      <protection/>
    </xf>
    <xf numFmtId="4" fontId="32" fillId="34" borderId="0" xfId="0" applyNumberFormat="1" applyFont="1" applyFill="1" applyBorder="1" applyAlignment="1" applyProtection="1">
      <alignment horizontal="right" vertical="center"/>
      <protection/>
    </xf>
    <xf numFmtId="176" fontId="35" fillId="34" borderId="0" xfId="0" applyNumberFormat="1" applyFont="1" applyFill="1" applyBorder="1" applyAlignment="1" applyProtection="1">
      <alignment horizontal="right" vertical="center"/>
      <protection/>
    </xf>
    <xf numFmtId="176" fontId="36" fillId="34" borderId="0" xfId="0" applyNumberFormat="1" applyFont="1" applyFill="1" applyBorder="1" applyAlignment="1" applyProtection="1">
      <alignment horizontal="left" vertical="center"/>
      <protection/>
    </xf>
    <xf numFmtId="176" fontId="36" fillId="34" borderId="0" xfId="0" applyNumberFormat="1" applyFont="1" applyFill="1" applyBorder="1" applyAlignment="1" applyProtection="1">
      <alignment horizontal="left" vertical="center" wrapText="1"/>
      <protection/>
    </xf>
    <xf numFmtId="176" fontId="35" fillId="34" borderId="0" xfId="0" applyNumberFormat="1" applyFont="1" applyFill="1" applyBorder="1" applyAlignment="1" applyProtection="1">
      <alignment horizontal="center" vertical="center"/>
      <protection/>
    </xf>
    <xf numFmtId="177" fontId="35" fillId="34" borderId="0" xfId="0" applyNumberFormat="1" applyFont="1" applyFill="1" applyBorder="1" applyAlignment="1" applyProtection="1">
      <alignment horizontal="right" vertical="center"/>
      <protection/>
    </xf>
    <xf numFmtId="4" fontId="35" fillId="34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/>
    </xf>
    <xf numFmtId="175" fontId="31" fillId="34" borderId="0" xfId="0" applyNumberFormat="1" applyFont="1" applyFill="1" applyBorder="1" applyAlignment="1" applyProtection="1">
      <alignment horizontal="right" vertical="center"/>
      <protection/>
    </xf>
    <xf numFmtId="175" fontId="32" fillId="34" borderId="0" xfId="0" applyNumberFormat="1" applyFont="1" applyFill="1" applyBorder="1" applyAlignment="1" applyProtection="1">
      <alignment horizontal="right" vertical="center"/>
      <protection/>
    </xf>
    <xf numFmtId="175" fontId="27" fillId="34" borderId="23" xfId="0" applyNumberFormat="1" applyFont="1" applyFill="1" applyBorder="1" applyAlignment="1" applyProtection="1">
      <alignment horizontal="right" vertical="center"/>
      <protection/>
    </xf>
    <xf numFmtId="175" fontId="27" fillId="34" borderId="24" xfId="0" applyNumberFormat="1" applyFont="1" applyFill="1" applyBorder="1" applyAlignment="1" applyProtection="1">
      <alignment horizontal="right" vertical="center"/>
      <protection/>
    </xf>
    <xf numFmtId="176" fontId="27" fillId="0" borderId="20" xfId="0" applyNumberFormat="1" applyFont="1" applyFill="1" applyBorder="1" applyAlignment="1" applyProtection="1">
      <alignment horizontal="right" vertical="center"/>
      <protection/>
    </xf>
    <xf numFmtId="176" fontId="27" fillId="0" borderId="22" xfId="0" applyNumberFormat="1" applyFont="1" applyFill="1" applyBorder="1" applyAlignment="1" applyProtection="1">
      <alignment horizontal="left" vertical="center"/>
      <protection/>
    </xf>
    <xf numFmtId="176" fontId="27" fillId="0" borderId="22" xfId="0" applyNumberFormat="1" applyFont="1" applyFill="1" applyBorder="1" applyAlignment="1" applyProtection="1">
      <alignment horizontal="left" vertical="center" wrapText="1"/>
      <protection/>
    </xf>
    <xf numFmtId="176" fontId="27" fillId="0" borderId="22" xfId="0" applyNumberFormat="1" applyFont="1" applyFill="1" applyBorder="1" applyAlignment="1" applyProtection="1">
      <alignment horizontal="center" vertical="center"/>
      <protection/>
    </xf>
    <xf numFmtId="177" fontId="27" fillId="0" borderId="22" xfId="0" applyNumberFormat="1" applyFont="1" applyFill="1" applyBorder="1" applyAlignment="1" applyProtection="1">
      <alignment horizontal="right" vertical="center"/>
      <protection/>
    </xf>
    <xf numFmtId="4" fontId="27" fillId="0" borderId="22" xfId="0" applyNumberFormat="1" applyFont="1" applyFill="1" applyBorder="1" applyAlignment="1" applyProtection="1">
      <alignment horizontal="right" vertical="center"/>
      <protection/>
    </xf>
    <xf numFmtId="175" fontId="27" fillId="0" borderId="24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175" fontId="35" fillId="34" borderId="0" xfId="0" applyNumberFormat="1" applyFont="1" applyFill="1" applyBorder="1" applyAlignment="1" applyProtection="1">
      <alignment horizontal="right" vertical="center"/>
      <protection/>
    </xf>
    <xf numFmtId="176" fontId="33" fillId="34" borderId="21" xfId="0" applyNumberFormat="1" applyFont="1" applyFill="1" applyBorder="1" applyAlignment="1" applyProtection="1">
      <alignment horizontal="left" vertical="center" wrapText="1"/>
      <protection/>
    </xf>
    <xf numFmtId="3" fontId="35" fillId="34" borderId="0" xfId="0" applyNumberFormat="1" applyFont="1" applyFill="1" applyBorder="1" applyAlignment="1" applyProtection="1">
      <alignment horizontal="right" vertical="center"/>
      <protection/>
    </xf>
    <xf numFmtId="0" fontId="17" fillId="0" borderId="25" xfId="0" applyFont="1" applyBorder="1" applyAlignment="1">
      <alignment horizontal="left" vertical="center"/>
    </xf>
    <xf numFmtId="175" fontId="19" fillId="0" borderId="25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175" fontId="19" fillId="0" borderId="0" xfId="0" applyNumberFormat="1" applyFont="1" applyBorder="1" applyAlignment="1">
      <alignment vertical="center"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27" xfId="0" applyNumberFormat="1" applyFont="1" applyFill="1" applyBorder="1" applyAlignment="1" applyProtection="1">
      <alignment horizontal="center" vertical="center" wrapText="1"/>
      <protection/>
    </xf>
    <xf numFmtId="0" fontId="2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5" fillId="0" borderId="29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 applyProtection="1">
      <alignment horizontal="left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2" fontId="38" fillId="0" borderId="0" xfId="0" applyNumberFormat="1" applyFont="1" applyFill="1" applyBorder="1" applyAlignment="1" applyProtection="1">
      <alignment/>
      <protection/>
    </xf>
    <xf numFmtId="3" fontId="38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38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Continuous"/>
      <protection/>
    </xf>
    <xf numFmtId="3" fontId="27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14" fontId="23" fillId="0" borderId="0" xfId="0" applyNumberFormat="1" applyFont="1" applyFill="1" applyBorder="1" applyAlignment="1" applyProtection="1">
      <alignment vertical="top"/>
      <protection/>
    </xf>
    <xf numFmtId="0" fontId="37" fillId="0" borderId="32" xfId="0" applyNumberFormat="1" applyFont="1" applyFill="1" applyBorder="1" applyAlignment="1" applyProtection="1">
      <alignment horizontal="left"/>
      <protection/>
    </xf>
    <xf numFmtId="0" fontId="37" fillId="0" borderId="33" xfId="0" applyNumberFormat="1" applyFont="1" applyFill="1" applyBorder="1" applyAlignment="1" applyProtection="1">
      <alignment horizontal="left"/>
      <protection/>
    </xf>
    <xf numFmtId="14" fontId="37" fillId="0" borderId="34" xfId="0" applyNumberFormat="1" applyFont="1" applyFill="1" applyBorder="1" applyAlignment="1" applyProtection="1">
      <alignment horizontal="center" vertical="top"/>
      <protection/>
    </xf>
    <xf numFmtId="0" fontId="37" fillId="0" borderId="35" xfId="0" applyNumberFormat="1" applyFont="1" applyFill="1" applyBorder="1" applyAlignment="1" applyProtection="1">
      <alignment horizontal="left"/>
      <protection/>
    </xf>
    <xf numFmtId="0" fontId="37" fillId="0" borderId="36" xfId="0" applyNumberFormat="1" applyFont="1" applyFill="1" applyBorder="1" applyAlignment="1" applyProtection="1">
      <alignment horizontal="center" vertical="top"/>
      <protection/>
    </xf>
    <xf numFmtId="3" fontId="37" fillId="0" borderId="35" xfId="0" applyNumberFormat="1" applyFont="1" applyFill="1" applyBorder="1" applyAlignment="1" applyProtection="1">
      <alignment horizontal="left"/>
      <protection/>
    </xf>
    <xf numFmtId="0" fontId="33" fillId="0" borderId="35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>
      <alignment horizontal="center" vertical="center"/>
      <protection/>
    </xf>
    <xf numFmtId="3" fontId="37" fillId="0" borderId="36" xfId="0" applyNumberFormat="1" applyFont="1" applyFill="1" applyBorder="1" applyAlignment="1" applyProtection="1">
      <alignment horizontal="center" vertical="center"/>
      <protection/>
    </xf>
    <xf numFmtId="0" fontId="37" fillId="0" borderId="37" xfId="0" applyNumberFormat="1" applyFont="1" applyFill="1" applyBorder="1" applyAlignment="1" applyProtection="1">
      <alignment horizontal="left"/>
      <protection/>
    </xf>
    <xf numFmtId="0" fontId="37" fillId="0" borderId="18" xfId="0" applyNumberFormat="1" applyFont="1" applyFill="1" applyBorder="1" applyAlignment="1" applyProtection="1">
      <alignment horizontal="left"/>
      <protection/>
    </xf>
    <xf numFmtId="3" fontId="37" fillId="0" borderId="38" xfId="0" applyNumberFormat="1" applyFont="1" applyFill="1" applyBorder="1" applyAlignment="1" applyProtection="1">
      <alignment horizontal="center" vertical="center"/>
      <protection/>
    </xf>
    <xf numFmtId="0" fontId="27" fillId="0" borderId="35" xfId="0" applyNumberFormat="1" applyFont="1" applyFill="1" applyBorder="1" applyAlignment="1" applyProtection="1">
      <alignment/>
      <protection/>
    </xf>
    <xf numFmtId="3" fontId="27" fillId="0" borderId="36" xfId="0" applyNumberFormat="1" applyFont="1" applyFill="1" applyBorder="1" applyAlignment="1" applyProtection="1">
      <alignment/>
      <protection/>
    </xf>
    <xf numFmtId="3" fontId="38" fillId="0" borderId="36" xfId="0" applyNumberFormat="1" applyFont="1" applyFill="1" applyBorder="1" applyAlignment="1" applyProtection="1">
      <alignment horizontal="center"/>
      <protection/>
    </xf>
    <xf numFmtId="3" fontId="27" fillId="0" borderId="36" xfId="0" applyNumberFormat="1" applyFont="1" applyFill="1" applyBorder="1" applyAlignment="1" applyProtection="1">
      <alignment horizontal="center"/>
      <protection/>
    </xf>
    <xf numFmtId="0" fontId="27" fillId="0" borderId="37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horizontal="right"/>
      <protection/>
    </xf>
    <xf numFmtId="0" fontId="27" fillId="0" borderId="38" xfId="0" applyNumberFormat="1" applyFont="1" applyFill="1" applyBorder="1" applyAlignment="1" applyProtection="1">
      <alignment horizontal="center"/>
      <protection/>
    </xf>
    <xf numFmtId="0" fontId="37" fillId="0" borderId="32" xfId="0" applyNumberFormat="1" applyFont="1" applyFill="1" applyBorder="1" applyAlignment="1" applyProtection="1">
      <alignment vertical="top"/>
      <protection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33" fillId="0" borderId="36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>
      <alignment/>
      <protection/>
    </xf>
    <xf numFmtId="0" fontId="37" fillId="0" borderId="35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right"/>
      <protection/>
    </xf>
    <xf numFmtId="0" fontId="6" fillId="0" borderId="3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14" fontId="7" fillId="0" borderId="0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right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15" xfId="0" applyNumberFormat="1" applyFont="1" applyFill="1" applyBorder="1" applyAlignment="1" applyProtection="1">
      <alignment vertical="center"/>
      <protection/>
    </xf>
    <xf numFmtId="0" fontId="18" fillId="0" borderId="16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14" fontId="7" fillId="0" borderId="0" xfId="0" applyNumberFormat="1" applyFont="1" applyFill="1" applyBorder="1" applyAlignment="1" applyProtection="1">
      <alignment vertical="top"/>
      <protection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170" fontId="7" fillId="0" borderId="0" xfId="39" applyNumberFormat="1" applyFont="1" applyFill="1" applyBorder="1" applyAlignment="1" applyProtection="1">
      <alignment horizontal="left"/>
      <protection/>
    </xf>
    <xf numFmtId="170" fontId="7" fillId="0" borderId="14" xfId="39" applyNumberFormat="1" applyFont="1" applyFill="1" applyBorder="1" applyAlignment="1" applyProtection="1">
      <alignment horizontal="left"/>
      <protection/>
    </xf>
    <xf numFmtId="0" fontId="22" fillId="0" borderId="19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zoomScaleSheetLayoutView="100" zoomScalePageLayoutView="0" workbookViewId="0" topLeftCell="A7">
      <selection activeCell="Q33" sqref="Q33"/>
    </sheetView>
  </sheetViews>
  <sheetFormatPr defaultColWidth="10.00390625" defaultRowHeight="12.75"/>
  <cols>
    <col min="1" max="1" width="13.28125" style="6" customWidth="1"/>
    <col min="2" max="2" width="13.8515625" style="6" customWidth="1"/>
    <col min="3" max="3" width="14.421875" style="6" customWidth="1"/>
    <col min="4" max="4" width="2.421875" style="7" customWidth="1"/>
    <col min="5" max="5" width="3.00390625" style="4" customWidth="1"/>
    <col min="6" max="6" width="1.7109375" style="6" customWidth="1"/>
    <col min="7" max="7" width="12.7109375" style="7" customWidth="1"/>
    <col min="8" max="8" width="1.7109375" style="4" customWidth="1"/>
    <col min="9" max="9" width="1.57421875" style="8" customWidth="1"/>
    <col min="10" max="10" width="3.421875" style="6" customWidth="1"/>
    <col min="11" max="11" width="16.00390625" style="6" customWidth="1"/>
    <col min="12" max="12" width="2.00390625" style="6" customWidth="1"/>
    <col min="13" max="13" width="12.00390625" style="6" customWidth="1"/>
    <col min="14" max="14" width="6.8515625" style="6" customWidth="1"/>
    <col min="15" max="15" width="30.57421875" style="10" customWidth="1"/>
    <col min="16" max="16384" width="10.00390625" style="6" customWidth="1"/>
  </cols>
  <sheetData>
    <row r="2" spans="1:15" s="1" customFormat="1" ht="1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s="2" customFormat="1" ht="21" customHeight="1">
      <c r="A3" s="31" t="s">
        <v>0</v>
      </c>
      <c r="B3" s="43" t="s">
        <v>21</v>
      </c>
      <c r="C3" s="43"/>
      <c r="D3" s="29"/>
      <c r="E3" s="29"/>
      <c r="F3" s="29"/>
      <c r="G3" s="32"/>
      <c r="H3" s="179"/>
      <c r="I3" s="180"/>
      <c r="J3" s="181" t="s">
        <v>4</v>
      </c>
      <c r="K3" s="182"/>
      <c r="L3" s="183" t="s">
        <v>20</v>
      </c>
      <c r="M3" s="183"/>
      <c r="N3" s="183"/>
      <c r="O3" s="184"/>
    </row>
    <row r="4" spans="1:15" s="3" customFormat="1" ht="21" customHeight="1">
      <c r="A4" s="33" t="s">
        <v>1</v>
      </c>
      <c r="B4" s="44"/>
      <c r="C4" s="30"/>
      <c r="D4" s="30"/>
      <c r="E4" s="30"/>
      <c r="F4" s="30"/>
      <c r="G4" s="34"/>
      <c r="H4" s="179"/>
      <c r="I4" s="180"/>
      <c r="J4" s="190" t="s">
        <v>11</v>
      </c>
      <c r="K4" s="191"/>
      <c r="L4" s="194"/>
      <c r="M4" s="194"/>
      <c r="N4" s="198"/>
      <c r="O4" s="199"/>
    </row>
    <row r="5" spans="1:15" s="3" customFormat="1" ht="21" customHeight="1">
      <c r="A5" s="33" t="s">
        <v>2</v>
      </c>
      <c r="B5" s="45"/>
      <c r="C5" s="35" t="s">
        <v>3</v>
      </c>
      <c r="D5" s="46" t="s">
        <v>22</v>
      </c>
      <c r="E5" s="46"/>
      <c r="F5" s="46"/>
      <c r="G5" s="47"/>
      <c r="H5" s="179"/>
      <c r="I5" s="180"/>
      <c r="J5" s="188" t="s">
        <v>8</v>
      </c>
      <c r="K5" s="189"/>
      <c r="L5" s="195" t="s">
        <v>18</v>
      </c>
      <c r="M5" s="195"/>
      <c r="N5" s="196"/>
      <c r="O5" s="197"/>
    </row>
    <row r="6" spans="1:15" s="2" customFormat="1" ht="21" customHeight="1">
      <c r="A6" s="33" t="s">
        <v>5</v>
      </c>
      <c r="B6" s="36"/>
      <c r="C6" s="35" t="s">
        <v>17</v>
      </c>
      <c r="D6" s="37"/>
      <c r="E6" s="37"/>
      <c r="F6" s="37"/>
      <c r="G6" s="38"/>
      <c r="H6" s="179"/>
      <c r="I6" s="180"/>
      <c r="J6" s="188" t="s">
        <v>9</v>
      </c>
      <c r="K6" s="189"/>
      <c r="L6" s="185" t="s">
        <v>10</v>
      </c>
      <c r="M6" s="185"/>
      <c r="N6" s="186"/>
      <c r="O6" s="187"/>
    </row>
    <row r="7" spans="1:15" s="2" customFormat="1" ht="21" customHeight="1" thickBot="1">
      <c r="A7" s="39" t="s">
        <v>13</v>
      </c>
      <c r="B7" s="40"/>
      <c r="C7" s="41" t="s">
        <v>14</v>
      </c>
      <c r="D7" s="40"/>
      <c r="E7" s="40"/>
      <c r="F7" s="40"/>
      <c r="G7" s="42"/>
      <c r="H7" s="179"/>
      <c r="I7" s="180"/>
      <c r="J7" s="192" t="s">
        <v>6</v>
      </c>
      <c r="K7" s="193"/>
      <c r="L7" s="204" t="s">
        <v>15</v>
      </c>
      <c r="M7" s="204"/>
      <c r="N7" s="202"/>
      <c r="O7" s="203"/>
    </row>
    <row r="8" spans="1:15" s="2" customFormat="1" ht="21" customHeight="1">
      <c r="A8" s="35"/>
      <c r="B8" s="37"/>
      <c r="C8" s="35"/>
      <c r="D8" s="37"/>
      <c r="E8" s="37"/>
      <c r="F8" s="37"/>
      <c r="G8" s="37"/>
      <c r="H8" s="15"/>
      <c r="I8" s="15"/>
      <c r="J8" s="64"/>
      <c r="K8" s="64"/>
      <c r="L8" s="63"/>
      <c r="M8" s="63"/>
      <c r="N8" s="67"/>
      <c r="O8" s="67"/>
    </row>
    <row r="9" spans="1:15" s="1" customFormat="1" ht="19.5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</row>
    <row r="10" spans="1:15" s="5" customFormat="1" ht="35.25" customHeight="1">
      <c r="A10" s="201" t="s">
        <v>19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</row>
    <row r="11" spans="1:15" s="5" customFormat="1" ht="3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ht="19.5" customHeight="1"/>
    <row r="13" spans="2:15" s="13" customFormat="1" ht="25.5">
      <c r="B13" s="26" t="s">
        <v>23</v>
      </c>
      <c r="C13" s="26"/>
      <c r="D13" s="20"/>
      <c r="E13" s="15"/>
      <c r="G13" s="14"/>
      <c r="H13" s="15"/>
      <c r="I13" s="16"/>
      <c r="O13" s="17"/>
    </row>
    <row r="14" spans="2:15" s="13" customFormat="1" ht="25.5">
      <c r="B14" s="26"/>
      <c r="C14" s="26"/>
      <c r="D14" s="20"/>
      <c r="E14" s="15"/>
      <c r="G14" s="14"/>
      <c r="H14" s="15"/>
      <c r="I14" s="16"/>
      <c r="O14" s="17"/>
    </row>
    <row r="15" spans="2:15" s="13" customFormat="1" ht="25.5">
      <c r="B15" s="26"/>
      <c r="C15" s="26"/>
      <c r="D15" s="20"/>
      <c r="E15" s="15"/>
      <c r="G15" s="14"/>
      <c r="H15" s="15"/>
      <c r="I15" s="16"/>
      <c r="O15" s="17"/>
    </row>
    <row r="16" spans="2:15" s="13" customFormat="1" ht="20.25">
      <c r="B16" s="19"/>
      <c r="C16" s="19"/>
      <c r="D16" s="20"/>
      <c r="E16" s="15"/>
      <c r="G16" s="14"/>
      <c r="H16" s="15"/>
      <c r="I16" s="16"/>
      <c r="O16" s="17"/>
    </row>
    <row r="17" spans="1:15" s="2" customFormat="1" ht="23.25">
      <c r="A17" s="18"/>
      <c r="B17" s="48" t="s">
        <v>12</v>
      </c>
      <c r="C17" s="49"/>
      <c r="D17" s="50"/>
      <c r="E17" s="51"/>
      <c r="F17" s="49"/>
      <c r="G17" s="23"/>
      <c r="H17" s="24"/>
      <c r="I17" s="25"/>
      <c r="J17" s="22"/>
      <c r="K17" s="22"/>
      <c r="L17" s="22"/>
      <c r="M17" s="22"/>
      <c r="N17" s="22"/>
      <c r="O17" s="52"/>
    </row>
    <row r="18" spans="1:15" s="2" customFormat="1" ht="23.25">
      <c r="A18" s="18"/>
      <c r="B18" s="21"/>
      <c r="C18" s="22"/>
      <c r="D18" s="23"/>
      <c r="E18" s="24"/>
      <c r="F18" s="22"/>
      <c r="G18" s="23"/>
      <c r="H18" s="24"/>
      <c r="I18" s="25"/>
      <c r="J18" s="22"/>
      <c r="K18" s="22"/>
      <c r="L18" s="22"/>
      <c r="M18" s="22"/>
      <c r="N18" s="22"/>
      <c r="O18" s="52"/>
    </row>
    <row r="19" spans="1:15" ht="23.25">
      <c r="A19" s="9"/>
      <c r="B19" s="53"/>
      <c r="C19" s="22"/>
      <c r="D19" s="23"/>
      <c r="E19" s="24"/>
      <c r="F19" s="22"/>
      <c r="G19" s="23"/>
      <c r="H19" s="24"/>
      <c r="I19" s="25"/>
      <c r="J19" s="22"/>
      <c r="K19" s="22"/>
      <c r="L19" s="22"/>
      <c r="M19" s="22"/>
      <c r="N19" s="22"/>
      <c r="O19" s="52"/>
    </row>
    <row r="20" spans="1:15" s="11" customFormat="1" ht="23.25">
      <c r="A20" s="27" t="s">
        <v>7</v>
      </c>
      <c r="B20" s="54" t="s">
        <v>25</v>
      </c>
      <c r="C20" s="54"/>
      <c r="D20" s="55"/>
      <c r="E20" s="56"/>
      <c r="F20" s="54"/>
      <c r="G20" s="55"/>
      <c r="H20" s="56"/>
      <c r="I20" s="57"/>
      <c r="J20" s="54"/>
      <c r="K20" s="54"/>
      <c r="L20" s="54"/>
      <c r="M20" s="54"/>
      <c r="N20" s="54"/>
      <c r="O20" s="58">
        <v>190024</v>
      </c>
    </row>
    <row r="21" spans="1:15" s="11" customFormat="1" ht="23.25">
      <c r="A21" s="27"/>
      <c r="B21" s="54"/>
      <c r="C21" s="54"/>
      <c r="D21" s="55"/>
      <c r="E21" s="56"/>
      <c r="F21" s="54"/>
      <c r="G21" s="55"/>
      <c r="H21" s="56"/>
      <c r="I21" s="57"/>
      <c r="J21" s="54"/>
      <c r="K21" s="54"/>
      <c r="L21" s="54"/>
      <c r="M21" s="54"/>
      <c r="N21" s="54"/>
      <c r="O21" s="58"/>
    </row>
    <row r="22" spans="1:15" s="11" customFormat="1" ht="23.25">
      <c r="A22" s="27" t="s">
        <v>7</v>
      </c>
      <c r="B22" s="54" t="s">
        <v>24</v>
      </c>
      <c r="C22" s="54"/>
      <c r="D22" s="55"/>
      <c r="E22" s="56"/>
      <c r="F22" s="54"/>
      <c r="G22" s="55"/>
      <c r="H22" s="56"/>
      <c r="I22" s="57"/>
      <c r="J22" s="54"/>
      <c r="K22" s="54"/>
      <c r="L22" s="54"/>
      <c r="M22" s="54"/>
      <c r="N22" s="54"/>
      <c r="O22" s="58">
        <v>431858</v>
      </c>
    </row>
    <row r="23" spans="1:15" s="11" customFormat="1" ht="23.25">
      <c r="A23" s="27"/>
      <c r="B23" s="54"/>
      <c r="C23" s="54"/>
      <c r="D23" s="55"/>
      <c r="E23" s="56"/>
      <c r="F23" s="54"/>
      <c r="G23" s="55"/>
      <c r="H23" s="56"/>
      <c r="I23" s="57"/>
      <c r="J23" s="54"/>
      <c r="K23" s="54"/>
      <c r="L23" s="54"/>
      <c r="M23" s="54"/>
      <c r="N23" s="54"/>
      <c r="O23" s="58"/>
    </row>
    <row r="24" spans="1:15" s="11" customFormat="1" ht="23.25">
      <c r="A24" s="27" t="s">
        <v>7</v>
      </c>
      <c r="B24" s="54" t="s">
        <v>26</v>
      </c>
      <c r="C24" s="54"/>
      <c r="D24" s="55"/>
      <c r="E24" s="56"/>
      <c r="F24" s="54"/>
      <c r="G24" s="55"/>
      <c r="H24" s="56"/>
      <c r="I24" s="57"/>
      <c r="J24" s="54"/>
      <c r="K24" s="54"/>
      <c r="L24" s="54"/>
      <c r="M24" s="54"/>
      <c r="N24" s="54"/>
      <c r="O24" s="58">
        <v>121920</v>
      </c>
    </row>
    <row r="25" spans="1:15" s="11" customFormat="1" ht="23.25">
      <c r="A25" s="27"/>
      <c r="B25" s="54"/>
      <c r="C25" s="54"/>
      <c r="D25" s="55"/>
      <c r="E25" s="56"/>
      <c r="F25" s="54"/>
      <c r="G25" s="55"/>
      <c r="H25" s="56"/>
      <c r="I25" s="57"/>
      <c r="J25" s="54"/>
      <c r="K25" s="54"/>
      <c r="L25" s="54"/>
      <c r="M25" s="54"/>
      <c r="N25" s="54"/>
      <c r="O25" s="58"/>
    </row>
    <row r="26" spans="1:15" s="11" customFormat="1" ht="23.25">
      <c r="A26" s="12"/>
      <c r="B26" s="21"/>
      <c r="C26" s="21"/>
      <c r="D26" s="59"/>
      <c r="E26" s="60"/>
      <c r="F26" s="21"/>
      <c r="G26" s="59"/>
      <c r="H26" s="60"/>
      <c r="I26" s="61"/>
      <c r="J26" s="21"/>
      <c r="K26" s="21"/>
      <c r="L26" s="21"/>
      <c r="M26" s="21"/>
      <c r="N26" s="21"/>
      <c r="O26" s="28"/>
    </row>
    <row r="27" spans="1:15" ht="23.25">
      <c r="A27" s="3"/>
      <c r="B27" s="22"/>
      <c r="C27" s="22"/>
      <c r="D27" s="23"/>
      <c r="E27" s="24"/>
      <c r="F27" s="22"/>
      <c r="G27" s="23"/>
      <c r="H27" s="24"/>
      <c r="I27" s="25"/>
      <c r="J27" s="22"/>
      <c r="K27" s="48"/>
      <c r="L27" s="48"/>
      <c r="M27" s="48"/>
      <c r="N27" s="48"/>
      <c r="O27" s="62"/>
    </row>
    <row r="28" spans="1:15" ht="30.75" thickBot="1">
      <c r="A28" s="3"/>
      <c r="B28" s="22"/>
      <c r="C28" s="22"/>
      <c r="D28" s="23"/>
      <c r="E28" s="24"/>
      <c r="F28" s="22"/>
      <c r="G28" s="23"/>
      <c r="H28" s="24"/>
      <c r="I28" s="25"/>
      <c r="J28" s="22"/>
      <c r="K28" s="200" t="s">
        <v>16</v>
      </c>
      <c r="L28" s="200"/>
      <c r="M28" s="200"/>
      <c r="N28" s="200"/>
      <c r="O28" s="66">
        <f>SUM(O20:O27)</f>
        <v>743802</v>
      </c>
    </row>
    <row r="29" ht="13.5" thickTop="1"/>
  </sheetData>
  <sheetProtection/>
  <mergeCells count="18">
    <mergeCell ref="L5:O5"/>
    <mergeCell ref="J5:K5"/>
    <mergeCell ref="N4:O4"/>
    <mergeCell ref="K28:N28"/>
    <mergeCell ref="A10:O10"/>
    <mergeCell ref="N7:O7"/>
    <mergeCell ref="L7:M7"/>
    <mergeCell ref="A9:O9"/>
    <mergeCell ref="A2:O2"/>
    <mergeCell ref="H3:I7"/>
    <mergeCell ref="J3:K3"/>
    <mergeCell ref="L3:O3"/>
    <mergeCell ref="L6:M6"/>
    <mergeCell ref="N6:O6"/>
    <mergeCell ref="J6:K6"/>
    <mergeCell ref="J4:K4"/>
    <mergeCell ref="J7:K7"/>
    <mergeCell ref="L4:M4"/>
  </mergeCells>
  <printOptions/>
  <pageMargins left="0.1968503937007874" right="0.1968503937007874" top="0.8267716535433072" bottom="0.5905511811023623" header="0.35433070866141736" footer="0.31496062992125984"/>
  <pageSetup fitToHeight="5" horizontalDpi="600" verticalDpi="600" orientation="portrait" paperSize="9" scale="75" r:id="rId1"/>
  <headerFooter alignWithMargins="0">
    <oddHeader>&amp;C&amp;"MS Sans Serif,Tučné"&amp;9ČEČETKA INTERIER
U Staré trati 1652
370 11 České Budějovice</oddHeader>
    <oddFooter>&amp;C&amp;"MS Sans Serif,Tučné"tel/fax:387 315 486, vstrobl@cecetka-interier.cz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64"/>
  <sheetViews>
    <sheetView tabSelected="1" zoomScaleSheetLayoutView="100" workbookViewId="0" topLeftCell="A46">
      <selection activeCell="C74" sqref="C74"/>
    </sheetView>
  </sheetViews>
  <sheetFormatPr defaultColWidth="10.00390625" defaultRowHeight="12.75"/>
  <cols>
    <col min="1" max="1" width="15.140625" style="6" customWidth="1"/>
    <col min="2" max="2" width="13.00390625" style="6" customWidth="1"/>
    <col min="3" max="3" width="68.8515625" style="7" customWidth="1"/>
    <col min="4" max="4" width="5.7109375" style="4" customWidth="1"/>
    <col min="5" max="5" width="10.28125" style="6" customWidth="1"/>
    <col min="6" max="6" width="12.7109375" style="7" customWidth="1"/>
    <col min="7" max="7" width="18.00390625" style="4" customWidth="1"/>
    <col min="8" max="8" width="4.7109375" style="8" customWidth="1"/>
    <col min="9" max="9" width="3.421875" style="6" customWidth="1"/>
    <col min="10" max="10" width="16.00390625" style="6" customWidth="1"/>
    <col min="11" max="11" width="2.00390625" style="6" customWidth="1"/>
    <col min="12" max="12" width="12.00390625" style="6" customWidth="1"/>
    <col min="13" max="13" width="6.8515625" style="6" customWidth="1"/>
    <col min="14" max="14" width="30.57421875" style="10" customWidth="1"/>
    <col min="15" max="16384" width="10.00390625" style="6" customWidth="1"/>
  </cols>
  <sheetData>
    <row r="1" spans="1:8" s="2" customFormat="1" ht="15.75" customHeight="1">
      <c r="A1" s="171" t="s">
        <v>83</v>
      </c>
      <c r="B1" s="172"/>
      <c r="C1" s="173" t="s">
        <v>80</v>
      </c>
      <c r="D1" s="141"/>
      <c r="E1" s="152" t="s">
        <v>87</v>
      </c>
      <c r="F1" s="153"/>
      <c r="G1" s="154"/>
      <c r="H1" s="151"/>
    </row>
    <row r="2" spans="1:8" s="3" customFormat="1" ht="15.75" customHeight="1">
      <c r="A2" s="158" t="s">
        <v>27</v>
      </c>
      <c r="B2" s="139"/>
      <c r="C2" s="174" t="s">
        <v>81</v>
      </c>
      <c r="D2" s="142"/>
      <c r="E2" s="155" t="s">
        <v>89</v>
      </c>
      <c r="F2" s="150"/>
      <c r="G2" s="156"/>
      <c r="H2" s="68"/>
    </row>
    <row r="3" spans="1:8" s="3" customFormat="1" ht="15.75" customHeight="1">
      <c r="A3" s="158"/>
      <c r="B3" s="138"/>
      <c r="C3" s="175"/>
      <c r="D3" s="141"/>
      <c r="E3" s="155" t="s">
        <v>90</v>
      </c>
      <c r="F3" s="150"/>
      <c r="G3" s="156"/>
      <c r="H3" s="68"/>
    </row>
    <row r="4" spans="1:8" s="3" customFormat="1" ht="15.75" customHeight="1">
      <c r="A4" s="176" t="s">
        <v>82</v>
      </c>
      <c r="B4" s="139"/>
      <c r="C4" s="174" t="s">
        <v>85</v>
      </c>
      <c r="D4" s="142"/>
      <c r="E4" s="157" t="s">
        <v>5</v>
      </c>
      <c r="F4" s="150"/>
      <c r="G4" s="156"/>
      <c r="H4" s="69"/>
    </row>
    <row r="5" spans="1:8" s="3" customFormat="1" ht="15.75" customHeight="1">
      <c r="A5" s="158"/>
      <c r="B5" s="177"/>
      <c r="C5" s="174" t="s">
        <v>84</v>
      </c>
      <c r="D5" s="143"/>
      <c r="E5" s="158"/>
      <c r="F5" s="140"/>
      <c r="G5" s="159"/>
      <c r="H5" s="70"/>
    </row>
    <row r="6" spans="1:8" s="2" customFormat="1" ht="15.75" customHeight="1">
      <c r="A6" s="164" t="s">
        <v>27</v>
      </c>
      <c r="B6" s="144"/>
      <c r="C6" s="165" t="s">
        <v>27</v>
      </c>
      <c r="D6" s="145"/>
      <c r="E6" s="157" t="s">
        <v>88</v>
      </c>
      <c r="F6" s="140"/>
      <c r="G6" s="159"/>
      <c r="H6" s="70"/>
    </row>
    <row r="7" spans="1:8" s="2" customFormat="1" ht="15.75" customHeight="1">
      <c r="A7" s="164"/>
      <c r="B7" s="149"/>
      <c r="C7" s="166"/>
      <c r="D7" s="146"/>
      <c r="E7" s="158" t="s">
        <v>91</v>
      </c>
      <c r="F7" s="140"/>
      <c r="G7" s="160"/>
      <c r="H7" s="70"/>
    </row>
    <row r="8" spans="1:8" s="2" customFormat="1" ht="15.75" customHeight="1">
      <c r="A8" s="164"/>
      <c r="B8" s="144"/>
      <c r="C8" s="167"/>
      <c r="D8" s="147"/>
      <c r="E8" s="157" t="s">
        <v>92</v>
      </c>
      <c r="F8" s="140"/>
      <c r="G8" s="159"/>
      <c r="H8" s="70"/>
    </row>
    <row r="9" spans="1:8" s="2" customFormat="1" ht="15.75" customHeight="1">
      <c r="A9" s="168"/>
      <c r="B9" s="169"/>
      <c r="C9" s="170" t="s">
        <v>27</v>
      </c>
      <c r="D9" s="148"/>
      <c r="E9" s="161" t="s">
        <v>93</v>
      </c>
      <c r="F9" s="162"/>
      <c r="G9" s="163"/>
      <c r="H9" s="70"/>
    </row>
    <row r="10" s="1" customFormat="1" ht="15" customHeight="1"/>
    <row r="11" spans="1:14" ht="30" customHeight="1">
      <c r="A11" s="206" t="s">
        <v>28</v>
      </c>
      <c r="B11" s="206"/>
      <c r="C11" s="206"/>
      <c r="D11" s="206"/>
      <c r="E11" s="206"/>
      <c r="F11" s="206"/>
      <c r="G11" s="206"/>
      <c r="H11" s="71"/>
      <c r="N11" s="6"/>
    </row>
    <row r="12" spans="1:14" ht="15" customHeight="1">
      <c r="A12" s="1"/>
      <c r="B12" s="72"/>
      <c r="C12" s="73"/>
      <c r="D12" s="74"/>
      <c r="E12" s="1"/>
      <c r="F12" s="1"/>
      <c r="G12" s="1"/>
      <c r="H12" s="1"/>
      <c r="N12" s="6"/>
    </row>
    <row r="13" spans="1:8" s="2" customFormat="1" ht="19.5" customHeight="1">
      <c r="A13" s="15"/>
      <c r="B13" s="74"/>
      <c r="C13" s="74"/>
      <c r="D13" s="74"/>
      <c r="E13" s="74"/>
      <c r="F13" s="74"/>
      <c r="G13" s="74"/>
      <c r="H13" s="74"/>
    </row>
    <row r="14" spans="1:8" s="2" customFormat="1" ht="19.5" customHeight="1">
      <c r="A14" s="15" t="s">
        <v>29</v>
      </c>
      <c r="B14" s="74" t="s">
        <v>86</v>
      </c>
      <c r="C14" s="74"/>
      <c r="D14" s="74"/>
      <c r="E14" s="74"/>
      <c r="F14" s="74"/>
      <c r="G14" s="74"/>
      <c r="H14" s="74"/>
    </row>
    <row r="15" spans="1:14" ht="15" customHeight="1">
      <c r="A15" s="13"/>
      <c r="B15" s="3"/>
      <c r="C15" s="3"/>
      <c r="D15" s="3"/>
      <c r="E15" s="3"/>
      <c r="F15" s="3"/>
      <c r="G15" s="3"/>
      <c r="H15" s="3"/>
      <c r="N15" s="6"/>
    </row>
    <row r="16" spans="1:7" s="134" customFormat="1" ht="21.75" customHeight="1">
      <c r="A16" s="131" t="s">
        <v>30</v>
      </c>
      <c r="B16" s="132" t="s">
        <v>31</v>
      </c>
      <c r="C16" s="132" t="s">
        <v>32</v>
      </c>
      <c r="D16" s="132" t="s">
        <v>33</v>
      </c>
      <c r="E16" s="132" t="s">
        <v>34</v>
      </c>
      <c r="F16" s="132" t="s">
        <v>35</v>
      </c>
      <c r="G16" s="133" t="s">
        <v>36</v>
      </c>
    </row>
    <row r="17" spans="1:7" s="134" customFormat="1" ht="12" customHeight="1">
      <c r="A17" s="135">
        <v>1</v>
      </c>
      <c r="B17" s="136">
        <v>2</v>
      </c>
      <c r="C17" s="136">
        <v>3</v>
      </c>
      <c r="D17" s="136">
        <v>4</v>
      </c>
      <c r="E17" s="136">
        <v>5</v>
      </c>
      <c r="F17" s="136">
        <v>6</v>
      </c>
      <c r="G17" s="137">
        <v>7</v>
      </c>
    </row>
    <row r="18" spans="1:7" s="75" customFormat="1" ht="13.5" customHeight="1">
      <c r="A18" s="76"/>
      <c r="B18" s="76"/>
      <c r="C18" s="76"/>
      <c r="D18" s="76"/>
      <c r="E18" s="76"/>
      <c r="F18" s="76"/>
      <c r="G18" s="76"/>
    </row>
    <row r="19" spans="1:255" s="110" customFormat="1" ht="21" customHeight="1">
      <c r="A19" s="103"/>
      <c r="B19" s="104"/>
      <c r="C19" s="105" t="s">
        <v>65</v>
      </c>
      <c r="D19" s="106"/>
      <c r="E19" s="107"/>
      <c r="F19" s="108"/>
      <c r="G19" s="124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</row>
    <row r="20" spans="1:255" s="98" customFormat="1" ht="15" customHeight="1">
      <c r="A20" s="91"/>
      <c r="B20" s="93"/>
      <c r="C20" s="94" t="s">
        <v>40</v>
      </c>
      <c r="D20" s="92"/>
      <c r="E20" s="95"/>
      <c r="F20" s="96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  <c r="IU20" s="97"/>
    </row>
    <row r="21" spans="1:255" s="84" customFormat="1" ht="15" customHeight="1">
      <c r="A21" s="77">
        <v>1</v>
      </c>
      <c r="B21" s="79">
        <v>619995001</v>
      </c>
      <c r="C21" s="80" t="s">
        <v>41</v>
      </c>
      <c r="D21" s="78" t="s">
        <v>38</v>
      </c>
      <c r="E21" s="81">
        <v>163.2</v>
      </c>
      <c r="F21" s="82"/>
      <c r="G21" s="11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</row>
    <row r="22" spans="1:255" s="84" customFormat="1" ht="15" customHeight="1">
      <c r="A22" s="77">
        <f>1+A21</f>
        <v>2</v>
      </c>
      <c r="B22" s="79">
        <v>632450123</v>
      </c>
      <c r="C22" s="125" t="s">
        <v>42</v>
      </c>
      <c r="D22" s="78" t="s">
        <v>37</v>
      </c>
      <c r="E22" s="81">
        <v>12.96</v>
      </c>
      <c r="F22" s="82"/>
      <c r="G22" s="11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</row>
    <row r="23" spans="1:255" s="98" customFormat="1" ht="15" customHeight="1">
      <c r="A23" s="91"/>
      <c r="B23" s="93"/>
      <c r="C23" s="94" t="s">
        <v>43</v>
      </c>
      <c r="D23" s="92"/>
      <c r="E23" s="95"/>
      <c r="F23" s="96"/>
      <c r="G23" s="111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  <c r="IU23" s="97"/>
    </row>
    <row r="24" spans="1:255" s="84" customFormat="1" ht="15" customHeight="1">
      <c r="A24" s="77">
        <v>3</v>
      </c>
      <c r="B24" s="79">
        <v>968062375</v>
      </c>
      <c r="C24" s="80" t="s">
        <v>44</v>
      </c>
      <c r="D24" s="78" t="s">
        <v>37</v>
      </c>
      <c r="E24" s="81">
        <v>103.68</v>
      </c>
      <c r="F24" s="82"/>
      <c r="G24" s="11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</row>
    <row r="25" spans="1:255" s="84" customFormat="1" ht="15" customHeight="1">
      <c r="A25" s="77">
        <v>4</v>
      </c>
      <c r="B25" s="79">
        <v>96806113</v>
      </c>
      <c r="C25" s="80" t="s">
        <v>45</v>
      </c>
      <c r="D25" s="78" t="s">
        <v>46</v>
      </c>
      <c r="E25" s="81">
        <v>64</v>
      </c>
      <c r="F25" s="82"/>
      <c r="G25" s="11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  <row r="26" spans="1:255" s="84" customFormat="1" ht="15" customHeight="1">
      <c r="A26" s="77">
        <v>5</v>
      </c>
      <c r="B26" s="79">
        <v>94912113</v>
      </c>
      <c r="C26" s="80" t="s">
        <v>47</v>
      </c>
      <c r="D26" s="78" t="s">
        <v>37</v>
      </c>
      <c r="E26" s="81">
        <v>51.84</v>
      </c>
      <c r="F26" s="82"/>
      <c r="G26" s="11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</row>
    <row r="27" spans="1:255" s="98" customFormat="1" ht="15" customHeight="1">
      <c r="A27" s="91"/>
      <c r="B27" s="93"/>
      <c r="C27" s="94" t="s">
        <v>48</v>
      </c>
      <c r="D27" s="92"/>
      <c r="E27" s="95"/>
      <c r="F27" s="96"/>
      <c r="G27" s="111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</row>
    <row r="28" spans="1:255" s="84" customFormat="1" ht="15" customHeight="1">
      <c r="A28" s="77">
        <v>6</v>
      </c>
      <c r="B28" s="79">
        <v>24001</v>
      </c>
      <c r="C28" s="80" t="s">
        <v>49</v>
      </c>
      <c r="D28" s="78" t="s">
        <v>46</v>
      </c>
      <c r="E28" s="81">
        <v>2</v>
      </c>
      <c r="F28" s="82"/>
      <c r="G28" s="11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  <c r="IS28" s="83"/>
      <c r="IT28" s="83"/>
      <c r="IU28" s="83"/>
    </row>
    <row r="29" spans="1:255" s="98" customFormat="1" ht="15" customHeight="1">
      <c r="A29" s="91"/>
      <c r="B29" s="93"/>
      <c r="C29" s="94" t="s">
        <v>50</v>
      </c>
      <c r="D29" s="92"/>
      <c r="E29" s="95"/>
      <c r="F29" s="96"/>
      <c r="G29" s="111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</row>
    <row r="30" spans="1:255" s="84" customFormat="1" ht="15" customHeight="1">
      <c r="A30" s="77">
        <v>7</v>
      </c>
      <c r="B30" s="79">
        <v>999281111</v>
      </c>
      <c r="C30" s="80" t="s">
        <v>51</v>
      </c>
      <c r="D30" s="78" t="s">
        <v>52</v>
      </c>
      <c r="E30" s="81">
        <v>1.333</v>
      </c>
      <c r="F30" s="82"/>
      <c r="G30" s="11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</row>
    <row r="31" spans="1:255" s="98" customFormat="1" ht="15" customHeight="1">
      <c r="A31" s="91"/>
      <c r="B31" s="93"/>
      <c r="C31" s="94" t="s">
        <v>53</v>
      </c>
      <c r="D31" s="92"/>
      <c r="E31" s="95"/>
      <c r="F31" s="96"/>
      <c r="G31" s="111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</row>
    <row r="32" spans="1:255" s="84" customFormat="1" ht="15" customHeight="1">
      <c r="A32" s="77">
        <v>8</v>
      </c>
      <c r="B32" s="79">
        <v>764410260</v>
      </c>
      <c r="C32" s="80" t="s">
        <v>54</v>
      </c>
      <c r="D32" s="78" t="s">
        <v>38</v>
      </c>
      <c r="E32" s="81">
        <v>43.2</v>
      </c>
      <c r="F32" s="82"/>
      <c r="G32" s="11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</row>
    <row r="33" spans="1:255" s="84" customFormat="1" ht="15" customHeight="1">
      <c r="A33" s="77">
        <v>9</v>
      </c>
      <c r="B33" s="79">
        <v>764410850</v>
      </c>
      <c r="C33" s="80" t="s">
        <v>55</v>
      </c>
      <c r="D33" s="78" t="s">
        <v>38</v>
      </c>
      <c r="E33" s="81">
        <v>43.2</v>
      </c>
      <c r="F33" s="82"/>
      <c r="G33" s="11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</row>
    <row r="34" spans="1:255" s="84" customFormat="1" ht="15" customHeight="1">
      <c r="A34" s="77">
        <v>10</v>
      </c>
      <c r="B34" s="86">
        <v>998764103</v>
      </c>
      <c r="C34" s="87" t="s">
        <v>56</v>
      </c>
      <c r="D34" s="85" t="s">
        <v>52</v>
      </c>
      <c r="E34" s="88">
        <v>0.099</v>
      </c>
      <c r="F34" s="89"/>
      <c r="G34" s="114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</row>
    <row r="35" spans="1:255" s="98" customFormat="1" ht="15" customHeight="1">
      <c r="A35" s="91"/>
      <c r="B35" s="93"/>
      <c r="C35" s="94" t="s">
        <v>57</v>
      </c>
      <c r="D35" s="92"/>
      <c r="E35" s="95"/>
      <c r="F35" s="96"/>
      <c r="G35" s="111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</row>
    <row r="36" spans="1:255" s="84" customFormat="1" ht="15" customHeight="1">
      <c r="A36" s="77">
        <v>11</v>
      </c>
      <c r="B36" s="86">
        <v>766621212</v>
      </c>
      <c r="C36" s="87" t="s">
        <v>58</v>
      </c>
      <c r="D36" s="85" t="s">
        <v>37</v>
      </c>
      <c r="E36" s="88">
        <v>103.68</v>
      </c>
      <c r="F36" s="89"/>
      <c r="G36" s="114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  <c r="IR36" s="83"/>
      <c r="IS36" s="83"/>
      <c r="IT36" s="83"/>
      <c r="IU36" s="83"/>
    </row>
    <row r="37" spans="1:255" s="123" customFormat="1" ht="15" customHeight="1">
      <c r="A37" s="115">
        <v>12</v>
      </c>
      <c r="B37" s="116" t="s">
        <v>59</v>
      </c>
      <c r="C37" s="117" t="s">
        <v>60</v>
      </c>
      <c r="D37" s="118" t="s">
        <v>37</v>
      </c>
      <c r="E37" s="119">
        <v>104.8</v>
      </c>
      <c r="F37" s="120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</row>
    <row r="38" spans="1:255" s="84" customFormat="1" ht="15" customHeight="1">
      <c r="A38" s="77">
        <v>13</v>
      </c>
      <c r="B38" s="86">
        <v>61143950</v>
      </c>
      <c r="C38" s="87" t="s">
        <v>61</v>
      </c>
      <c r="D38" s="85" t="s">
        <v>46</v>
      </c>
      <c r="E38" s="88">
        <v>8</v>
      </c>
      <c r="F38" s="89"/>
      <c r="G38" s="114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  <c r="IR38" s="83"/>
      <c r="IS38" s="83"/>
      <c r="IT38" s="83"/>
      <c r="IU38" s="83"/>
    </row>
    <row r="39" spans="1:255" s="84" customFormat="1" ht="15" customHeight="1">
      <c r="A39" s="77">
        <v>14</v>
      </c>
      <c r="B39" s="86">
        <v>998766203</v>
      </c>
      <c r="C39" s="87" t="s">
        <v>62</v>
      </c>
      <c r="D39" s="85" t="s">
        <v>39</v>
      </c>
      <c r="E39" s="88">
        <v>1.1</v>
      </c>
      <c r="F39" s="89"/>
      <c r="G39" s="114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  <c r="IR39" s="83"/>
      <c r="IS39" s="83"/>
      <c r="IT39" s="83"/>
      <c r="IU39" s="83"/>
    </row>
    <row r="40" spans="1:255" s="98" customFormat="1" ht="15" customHeight="1">
      <c r="A40" s="91"/>
      <c r="B40" s="93"/>
      <c r="C40" s="94" t="s">
        <v>63</v>
      </c>
      <c r="D40" s="92"/>
      <c r="E40" s="95"/>
      <c r="F40" s="96"/>
      <c r="G40" s="111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</row>
    <row r="41" spans="1:255" s="84" customFormat="1" ht="15" customHeight="1">
      <c r="A41" s="77">
        <v>15</v>
      </c>
      <c r="B41" s="86">
        <v>7</v>
      </c>
      <c r="C41" s="87" t="s">
        <v>64</v>
      </c>
      <c r="D41" s="85" t="s">
        <v>39</v>
      </c>
      <c r="E41" s="88">
        <v>1</v>
      </c>
      <c r="F41" s="89"/>
      <c r="G41" s="114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</row>
    <row r="42" spans="1:255" s="110" customFormat="1" ht="21" customHeight="1">
      <c r="A42" s="103"/>
      <c r="B42" s="104"/>
      <c r="C42" s="105" t="s">
        <v>66</v>
      </c>
      <c r="D42" s="106"/>
      <c r="E42" s="107"/>
      <c r="F42" s="108"/>
      <c r="G42" s="126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</row>
    <row r="43" spans="1:255" s="98" customFormat="1" ht="15" customHeight="1">
      <c r="A43" s="91"/>
      <c r="B43" s="93"/>
      <c r="C43" s="94" t="s">
        <v>50</v>
      </c>
      <c r="D43" s="92"/>
      <c r="E43" s="95"/>
      <c r="F43" s="96"/>
      <c r="G43" s="111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</row>
    <row r="44" spans="1:255" s="84" customFormat="1" ht="15" customHeight="1">
      <c r="A44" s="77">
        <v>16</v>
      </c>
      <c r="B44" s="86">
        <v>999281111</v>
      </c>
      <c r="C44" s="87" t="s">
        <v>51</v>
      </c>
      <c r="D44" s="85" t="s">
        <v>52</v>
      </c>
      <c r="E44" s="88">
        <v>8.596</v>
      </c>
      <c r="F44" s="89"/>
      <c r="G44" s="114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</row>
    <row r="45" spans="1:255" s="98" customFormat="1" ht="15" customHeight="1">
      <c r="A45" s="91"/>
      <c r="B45" s="93"/>
      <c r="C45" s="94" t="s">
        <v>67</v>
      </c>
      <c r="D45" s="92"/>
      <c r="E45" s="95"/>
      <c r="F45" s="96"/>
      <c r="G45" s="111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</row>
    <row r="46" spans="1:255" s="84" customFormat="1" ht="30" customHeight="1">
      <c r="A46" s="77">
        <v>17</v>
      </c>
      <c r="B46" s="86">
        <v>776511820</v>
      </c>
      <c r="C46" s="87" t="s">
        <v>68</v>
      </c>
      <c r="D46" s="85" t="s">
        <v>37</v>
      </c>
      <c r="E46" s="88">
        <v>350</v>
      </c>
      <c r="F46" s="89"/>
      <c r="G46" s="114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  <c r="IR46" s="83"/>
      <c r="IS46" s="83"/>
      <c r="IT46" s="83"/>
      <c r="IU46" s="83"/>
    </row>
    <row r="47" spans="1:255" s="84" customFormat="1" ht="15" customHeight="1">
      <c r="A47" s="77">
        <v>18</v>
      </c>
      <c r="B47" s="86">
        <v>776521200</v>
      </c>
      <c r="C47" s="87" t="s">
        <v>69</v>
      </c>
      <c r="D47" s="85" t="s">
        <v>37</v>
      </c>
      <c r="E47" s="88">
        <v>350</v>
      </c>
      <c r="F47" s="89"/>
      <c r="G47" s="114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  <c r="IR47" s="83"/>
      <c r="IS47" s="83"/>
      <c r="IT47" s="83"/>
      <c r="IU47" s="83"/>
    </row>
    <row r="48" spans="1:255" s="84" customFormat="1" ht="15" customHeight="1">
      <c r="A48" s="77">
        <v>19</v>
      </c>
      <c r="B48" s="86" t="s">
        <v>70</v>
      </c>
      <c r="C48" s="87" t="s">
        <v>71</v>
      </c>
      <c r="D48" s="85" t="s">
        <v>37</v>
      </c>
      <c r="E48" s="88">
        <v>350</v>
      </c>
      <c r="F48" s="89"/>
      <c r="G48" s="114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  <c r="IR48" s="83"/>
      <c r="IS48" s="83"/>
      <c r="IT48" s="83"/>
      <c r="IU48" s="83"/>
    </row>
    <row r="49" spans="1:255" s="84" customFormat="1" ht="13.5" customHeight="1">
      <c r="A49" s="77">
        <v>20</v>
      </c>
      <c r="B49" s="86">
        <v>929995217</v>
      </c>
      <c r="C49" s="87" t="s">
        <v>72</v>
      </c>
      <c r="D49" s="85" t="s">
        <v>37</v>
      </c>
      <c r="E49" s="88">
        <v>350</v>
      </c>
      <c r="F49" s="89"/>
      <c r="G49" s="114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</row>
    <row r="50" spans="1:255" s="98" customFormat="1" ht="15" customHeight="1">
      <c r="A50" s="91"/>
      <c r="B50" s="93"/>
      <c r="C50" s="94" t="s">
        <v>73</v>
      </c>
      <c r="D50" s="92"/>
      <c r="E50" s="95"/>
      <c r="F50" s="96"/>
      <c r="G50" s="111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</row>
    <row r="51" spans="1:255" s="123" customFormat="1" ht="15" customHeight="1">
      <c r="A51" s="115">
        <v>21</v>
      </c>
      <c r="B51" s="116">
        <v>777552250</v>
      </c>
      <c r="C51" s="117" t="s">
        <v>74</v>
      </c>
      <c r="D51" s="118" t="s">
        <v>37</v>
      </c>
      <c r="E51" s="119">
        <v>350</v>
      </c>
      <c r="F51" s="120"/>
      <c r="G51" s="121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  <c r="FJ51" s="122"/>
      <c r="FK51" s="122"/>
      <c r="FL51" s="122"/>
      <c r="FM51" s="122"/>
      <c r="FN51" s="122"/>
      <c r="FO51" s="122"/>
      <c r="FP51" s="122"/>
      <c r="FQ51" s="122"/>
      <c r="FR51" s="122"/>
      <c r="FS51" s="122"/>
      <c r="FT51" s="122"/>
      <c r="FU51" s="122"/>
      <c r="FV51" s="122"/>
      <c r="FW51" s="122"/>
      <c r="FX51" s="122"/>
      <c r="FY51" s="122"/>
      <c r="FZ51" s="122"/>
      <c r="GA51" s="122"/>
      <c r="GB51" s="122"/>
      <c r="GC51" s="122"/>
      <c r="GD51" s="122"/>
      <c r="GE51" s="122"/>
      <c r="GF51" s="122"/>
      <c r="GG51" s="122"/>
      <c r="GH51" s="122"/>
      <c r="GI51" s="122"/>
      <c r="GJ51" s="122"/>
      <c r="GK51" s="122"/>
      <c r="GL51" s="122"/>
      <c r="GM51" s="122"/>
      <c r="GN51" s="122"/>
      <c r="GO51" s="122"/>
      <c r="GP51" s="122"/>
      <c r="GQ51" s="122"/>
      <c r="GR51" s="122"/>
      <c r="GS51" s="122"/>
      <c r="GT51" s="122"/>
      <c r="GU51" s="122"/>
      <c r="GV51" s="122"/>
      <c r="GW51" s="122"/>
      <c r="GX51" s="122"/>
      <c r="GY51" s="122"/>
      <c r="GZ51" s="122"/>
      <c r="HA51" s="122"/>
      <c r="HB51" s="122"/>
      <c r="HC51" s="122"/>
      <c r="HD51" s="122"/>
      <c r="HE51" s="122"/>
      <c r="HF51" s="122"/>
      <c r="HG51" s="122"/>
      <c r="HH51" s="122"/>
      <c r="HI51" s="122"/>
      <c r="HJ51" s="122"/>
      <c r="HK51" s="122"/>
      <c r="HL51" s="122"/>
      <c r="HM51" s="122"/>
      <c r="HN51" s="122"/>
      <c r="HO51" s="122"/>
      <c r="HP51" s="122"/>
      <c r="HQ51" s="122"/>
      <c r="HR51" s="122"/>
      <c r="HS51" s="122"/>
      <c r="HT51" s="122"/>
      <c r="HU51" s="122"/>
      <c r="HV51" s="122"/>
      <c r="HW51" s="122"/>
      <c r="HX51" s="122"/>
      <c r="HY51" s="122"/>
      <c r="HZ51" s="122"/>
      <c r="IA51" s="122"/>
      <c r="IB51" s="122"/>
      <c r="IC51" s="122"/>
      <c r="ID51" s="122"/>
      <c r="IE51" s="122"/>
      <c r="IF51" s="122"/>
      <c r="IG51" s="122"/>
      <c r="IH51" s="122"/>
      <c r="II51" s="122"/>
      <c r="IJ51" s="122"/>
      <c r="IK51" s="122"/>
      <c r="IL51" s="122"/>
      <c r="IM51" s="122"/>
      <c r="IN51" s="122"/>
      <c r="IO51" s="122"/>
      <c r="IP51" s="122"/>
      <c r="IQ51" s="122"/>
      <c r="IR51" s="122"/>
      <c r="IS51" s="122"/>
      <c r="IT51" s="122"/>
      <c r="IU51" s="122"/>
    </row>
    <row r="52" spans="1:255" s="98" customFormat="1" ht="15" customHeight="1">
      <c r="A52" s="91"/>
      <c r="B52" s="93"/>
      <c r="C52" s="94" t="s">
        <v>63</v>
      </c>
      <c r="D52" s="92"/>
      <c r="E52" s="95"/>
      <c r="F52" s="96"/>
      <c r="G52" s="111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</row>
    <row r="53" spans="1:255" s="84" customFormat="1" ht="15" customHeight="1">
      <c r="A53" s="77">
        <v>15</v>
      </c>
      <c r="B53" s="86">
        <v>7</v>
      </c>
      <c r="C53" s="87" t="s">
        <v>64</v>
      </c>
      <c r="D53" s="85" t="s">
        <v>39</v>
      </c>
      <c r="E53" s="88">
        <v>1</v>
      </c>
      <c r="F53" s="89"/>
      <c r="G53" s="114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</row>
    <row r="54" spans="1:255" s="110" customFormat="1" ht="21" customHeight="1">
      <c r="A54" s="103"/>
      <c r="B54" s="104"/>
      <c r="C54" s="105" t="s">
        <v>75</v>
      </c>
      <c r="D54" s="106"/>
      <c r="E54" s="107"/>
      <c r="F54" s="108"/>
      <c r="G54" s="126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</row>
    <row r="55" spans="1:255" s="98" customFormat="1" ht="15" customHeight="1">
      <c r="A55" s="91"/>
      <c r="B55" s="93"/>
      <c r="C55" s="94" t="s">
        <v>43</v>
      </c>
      <c r="D55" s="92"/>
      <c r="E55" s="95"/>
      <c r="F55" s="96"/>
      <c r="G55" s="111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</row>
    <row r="56" spans="1:255" s="84" customFormat="1" ht="15" customHeight="1">
      <c r="A56" s="77">
        <v>16</v>
      </c>
      <c r="B56" s="86">
        <v>968072559</v>
      </c>
      <c r="C56" s="87" t="s">
        <v>76</v>
      </c>
      <c r="D56" s="85" t="s">
        <v>37</v>
      </c>
      <c r="E56" s="88">
        <v>30.74</v>
      </c>
      <c r="F56" s="89"/>
      <c r="G56" s="11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83"/>
      <c r="IH56" s="83"/>
      <c r="II56" s="83"/>
      <c r="IJ56" s="83"/>
      <c r="IK56" s="83"/>
      <c r="IL56" s="83"/>
      <c r="IM56" s="83"/>
      <c r="IN56" s="83"/>
      <c r="IO56" s="83"/>
      <c r="IP56" s="83"/>
      <c r="IQ56" s="83"/>
      <c r="IR56" s="83"/>
      <c r="IS56" s="83"/>
      <c r="IT56" s="83"/>
      <c r="IU56" s="83"/>
    </row>
    <row r="57" spans="1:255" s="84" customFormat="1" ht="15" customHeight="1">
      <c r="A57" s="77"/>
      <c r="B57" s="86">
        <v>9680071137</v>
      </c>
      <c r="C57" s="87" t="s">
        <v>77</v>
      </c>
      <c r="D57" s="85" t="s">
        <v>46</v>
      </c>
      <c r="E57" s="88">
        <v>6</v>
      </c>
      <c r="F57" s="89"/>
      <c r="G57" s="114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  <c r="FL57" s="83"/>
      <c r="FM57" s="83"/>
      <c r="FN57" s="83"/>
      <c r="FO57" s="83"/>
      <c r="FP57" s="83"/>
      <c r="FQ57" s="83"/>
      <c r="FR57" s="83"/>
      <c r="FS57" s="83"/>
      <c r="FT57" s="83"/>
      <c r="FU57" s="83"/>
      <c r="FV57" s="83"/>
      <c r="FW57" s="83"/>
      <c r="FX57" s="83"/>
      <c r="FY57" s="83"/>
      <c r="FZ57" s="83"/>
      <c r="GA57" s="83"/>
      <c r="GB57" s="83"/>
      <c r="GC57" s="83"/>
      <c r="GD57" s="83"/>
      <c r="GE57" s="83"/>
      <c r="GF57" s="83"/>
      <c r="GG57" s="83"/>
      <c r="GH57" s="83"/>
      <c r="GI57" s="83"/>
      <c r="GJ57" s="83"/>
      <c r="GK57" s="83"/>
      <c r="GL57" s="83"/>
      <c r="GM57" s="83"/>
      <c r="GN57" s="83"/>
      <c r="GO57" s="83"/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  <c r="HE57" s="83"/>
      <c r="HF57" s="83"/>
      <c r="HG57" s="83"/>
      <c r="HH57" s="83"/>
      <c r="HI57" s="83"/>
      <c r="HJ57" s="83"/>
      <c r="HK57" s="83"/>
      <c r="HL57" s="83"/>
      <c r="HM57" s="83"/>
      <c r="HN57" s="83"/>
      <c r="HO57" s="83"/>
      <c r="HP57" s="83"/>
      <c r="HQ57" s="83"/>
      <c r="HR57" s="83"/>
      <c r="HS57" s="83"/>
      <c r="HT57" s="83"/>
      <c r="HU57" s="83"/>
      <c r="HV57" s="83"/>
      <c r="HW57" s="83"/>
      <c r="HX57" s="83"/>
      <c r="HY57" s="83"/>
      <c r="HZ57" s="83"/>
      <c r="IA57" s="83"/>
      <c r="IB57" s="83"/>
      <c r="IC57" s="83"/>
      <c r="ID57" s="83"/>
      <c r="IE57" s="83"/>
      <c r="IF57" s="83"/>
      <c r="IG57" s="83"/>
      <c r="IH57" s="83"/>
      <c r="II57" s="83"/>
      <c r="IJ57" s="83"/>
      <c r="IK57" s="83"/>
      <c r="IL57" s="83"/>
      <c r="IM57" s="83"/>
      <c r="IN57" s="83"/>
      <c r="IO57" s="83"/>
      <c r="IP57" s="83"/>
      <c r="IQ57" s="83"/>
      <c r="IR57" s="83"/>
      <c r="IS57" s="83"/>
      <c r="IT57" s="83"/>
      <c r="IU57" s="83"/>
    </row>
    <row r="58" spans="1:255" s="98" customFormat="1" ht="15" customHeight="1">
      <c r="A58" s="91"/>
      <c r="B58" s="93"/>
      <c r="C58" s="94" t="s">
        <v>78</v>
      </c>
      <c r="D58" s="92"/>
      <c r="E58" s="95"/>
      <c r="F58" s="96"/>
      <c r="G58" s="111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</row>
    <row r="59" spans="1:255" s="84" customFormat="1" ht="15" customHeight="1">
      <c r="A59" s="77">
        <v>25</v>
      </c>
      <c r="B59" s="86">
        <v>767001</v>
      </c>
      <c r="C59" s="87" t="s">
        <v>79</v>
      </c>
      <c r="D59" s="85" t="s">
        <v>46</v>
      </c>
      <c r="E59" s="88">
        <v>1</v>
      </c>
      <c r="F59" s="89"/>
      <c r="G59" s="114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  <c r="FL59" s="83"/>
      <c r="FM59" s="83"/>
      <c r="FN59" s="83"/>
      <c r="FO59" s="83"/>
      <c r="FP59" s="83"/>
      <c r="FQ59" s="83"/>
      <c r="FR59" s="83"/>
      <c r="FS59" s="83"/>
      <c r="FT59" s="83"/>
      <c r="FU59" s="83"/>
      <c r="FV59" s="83"/>
      <c r="FW59" s="83"/>
      <c r="FX59" s="83"/>
      <c r="FY59" s="83"/>
      <c r="FZ59" s="83"/>
      <c r="GA59" s="83"/>
      <c r="GB59" s="83"/>
      <c r="GC59" s="83"/>
      <c r="GD59" s="83"/>
      <c r="GE59" s="83"/>
      <c r="GF59" s="83"/>
      <c r="GG59" s="83"/>
      <c r="GH59" s="83"/>
      <c r="GI59" s="83"/>
      <c r="GJ59" s="83"/>
      <c r="GK59" s="83"/>
      <c r="GL59" s="83"/>
      <c r="GM59" s="83"/>
      <c r="GN59" s="83"/>
      <c r="GO59" s="83"/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  <c r="HE59" s="83"/>
      <c r="HF59" s="83"/>
      <c r="HG59" s="83"/>
      <c r="HH59" s="83"/>
      <c r="HI59" s="83"/>
      <c r="HJ59" s="83"/>
      <c r="HK59" s="83"/>
      <c r="HL59" s="83"/>
      <c r="HM59" s="83"/>
      <c r="HN59" s="83"/>
      <c r="HO59" s="83"/>
      <c r="HP59" s="83"/>
      <c r="HQ59" s="83"/>
      <c r="HR59" s="83"/>
      <c r="HS59" s="83"/>
      <c r="HT59" s="83"/>
      <c r="HU59" s="83"/>
      <c r="HV59" s="83"/>
      <c r="HW59" s="83"/>
      <c r="HX59" s="83"/>
      <c r="HY59" s="83"/>
      <c r="HZ59" s="83"/>
      <c r="IA59" s="83"/>
      <c r="IB59" s="83"/>
      <c r="IC59" s="83"/>
      <c r="ID59" s="83"/>
      <c r="IE59" s="83"/>
      <c r="IF59" s="83"/>
      <c r="IG59" s="83"/>
      <c r="IH59" s="83"/>
      <c r="II59" s="83"/>
      <c r="IJ59" s="83"/>
      <c r="IK59" s="83"/>
      <c r="IL59" s="83"/>
      <c r="IM59" s="83"/>
      <c r="IN59" s="83"/>
      <c r="IO59" s="83"/>
      <c r="IP59" s="83"/>
      <c r="IQ59" s="83"/>
      <c r="IR59" s="83"/>
      <c r="IS59" s="83"/>
      <c r="IT59" s="83"/>
      <c r="IU59" s="83"/>
    </row>
    <row r="60" spans="1:255" s="98" customFormat="1" ht="15" customHeight="1">
      <c r="A60" s="91"/>
      <c r="B60" s="93"/>
      <c r="C60" s="94" t="s">
        <v>63</v>
      </c>
      <c r="D60" s="92"/>
      <c r="E60" s="95"/>
      <c r="F60" s="96"/>
      <c r="G60" s="111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</row>
    <row r="61" spans="1:255" s="84" customFormat="1" ht="15" customHeight="1">
      <c r="A61" s="77">
        <v>15</v>
      </c>
      <c r="B61" s="86">
        <v>7</v>
      </c>
      <c r="C61" s="87" t="s">
        <v>64</v>
      </c>
      <c r="D61" s="85" t="s">
        <v>39</v>
      </c>
      <c r="E61" s="88">
        <v>1</v>
      </c>
      <c r="F61" s="89"/>
      <c r="G61" s="114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</row>
    <row r="62" spans="1:255" s="98" customFormat="1" ht="13.5" customHeight="1">
      <c r="A62" s="99"/>
      <c r="B62" s="93"/>
      <c r="C62" s="94"/>
      <c r="D62" s="100"/>
      <c r="E62" s="101"/>
      <c r="F62" s="102"/>
      <c r="G62" s="112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</row>
    <row r="63" spans="5:7" s="90" customFormat="1" ht="21" customHeight="1" thickBot="1">
      <c r="E63" s="127" t="s">
        <v>16</v>
      </c>
      <c r="F63" s="127"/>
      <c r="G63" s="128"/>
    </row>
    <row r="64" spans="1:7" s="90" customFormat="1" ht="21" customHeight="1" thickTop="1">
      <c r="A64" s="141" t="s">
        <v>94</v>
      </c>
      <c r="E64" s="129"/>
      <c r="F64" s="129"/>
      <c r="G64" s="130"/>
    </row>
  </sheetData>
  <sheetProtection/>
  <mergeCells count="1">
    <mergeCell ref="A11:G11"/>
  </mergeCells>
  <printOptions/>
  <pageMargins left="0.1968503937007874" right="0.1968503937007874" top="0.4724409448818898" bottom="0.11811023622047245" header="0.15748031496062992" footer="0.11811023622047245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Hořava Milan</dc:creator>
  <cp:keywords/>
  <dc:description/>
  <cp:lastModifiedBy>Milan Hořava</cp:lastModifiedBy>
  <cp:lastPrinted>2014-07-30T12:42:34Z</cp:lastPrinted>
  <dcterms:created xsi:type="dcterms:W3CDTF">2003-09-02T07:05:38Z</dcterms:created>
  <dcterms:modified xsi:type="dcterms:W3CDTF">2014-07-31T08:28:08Z</dcterms:modified>
  <cp:category/>
  <cp:version/>
  <cp:contentType/>
  <cp:contentStatus/>
</cp:coreProperties>
</file>